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\Dropbox (Partners HealthCare)\SCGE folder\Tool kit\2022\"/>
    </mc:Choice>
  </mc:AlternateContent>
  <xr:revisionPtr revIDLastSave="0" documentId="8_{96A37D73-61B6-4048-9C49-CAD3DBE1E513}" xr6:coauthVersionLast="47" xr6:coauthVersionMax="47" xr10:uidLastSave="{00000000-0000-0000-0000-000000000000}"/>
  <bookViews>
    <workbookView xWindow="600" yWindow="135" windowWidth="19260" windowHeight="20505" xr2:uid="{F960FD38-1BDE-4393-BD3B-4187106C8D70}"/>
  </bookViews>
  <sheets>
    <sheet name="1B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3" l="1"/>
  <c r="L24" i="3"/>
  <c r="L23" i="3"/>
  <c r="L22" i="3"/>
  <c r="L21" i="3"/>
  <c r="L20" i="3"/>
  <c r="L33" i="3"/>
  <c r="L32" i="3"/>
  <c r="L31" i="3"/>
  <c r="L30" i="3"/>
  <c r="L29" i="3"/>
  <c r="L28" i="3"/>
  <c r="L41" i="3"/>
  <c r="L40" i="3"/>
  <c r="L39" i="3"/>
  <c r="L38" i="3"/>
  <c r="L37" i="3"/>
  <c r="L36" i="3"/>
  <c r="L17" i="3"/>
  <c r="L16" i="3"/>
  <c r="L15" i="3"/>
  <c r="L14" i="3"/>
  <c r="L13" i="3"/>
  <c r="L12" i="3"/>
  <c r="L9" i="3"/>
  <c r="L7" i="3"/>
  <c r="L8" i="3"/>
  <c r="L6" i="3"/>
  <c r="L5" i="3"/>
  <c r="L4" i="3"/>
</calcChain>
</file>

<file path=xl/sharedStrings.xml><?xml version="1.0" encoding="utf-8"?>
<sst xmlns="http://schemas.openxmlformats.org/spreadsheetml/2006/main" count="100" uniqueCount="24">
  <si>
    <t>AAV2/2</t>
  </si>
  <si>
    <t>AAV2/8</t>
  </si>
  <si>
    <t>AAV2/9</t>
  </si>
  <si>
    <t>GFP+ in LTL+ Population (%)</t>
  </si>
  <si>
    <t>Organoid 1</t>
  </si>
  <si>
    <t>Organoid 2</t>
  </si>
  <si>
    <t>Organoid 3</t>
  </si>
  <si>
    <t>Control</t>
  </si>
  <si>
    <t>GFP+ in CDH1+ Population (%)</t>
  </si>
  <si>
    <t>GFP+ in PODXL+ Population (%)</t>
  </si>
  <si>
    <t>GFP+ in CD31+ Population (%)</t>
  </si>
  <si>
    <t>GFP+ in PDGFR-B Population (%)</t>
  </si>
  <si>
    <t>H9</t>
  </si>
  <si>
    <t>BJFF</t>
  </si>
  <si>
    <t>Org 1</t>
  </si>
  <si>
    <t>Org 2</t>
  </si>
  <si>
    <t>Org 3</t>
  </si>
  <si>
    <t>pvalues</t>
  </si>
  <si>
    <t>AAV2/2 vs AAV2/8</t>
  </si>
  <si>
    <t>AAV2/2 vs AAV2/9</t>
  </si>
  <si>
    <t>AAV2/2 vs Control</t>
  </si>
  <si>
    <t>AAV2/8 vs Control</t>
  </si>
  <si>
    <t>AAV2/8 vs AAV2/9</t>
  </si>
  <si>
    <t>AAV2/9 vs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</si>
</sst>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5B49-4D23-4DBB-8ECB-36C333869FD3}">
  <dimension ref="B2:L41"/>
  <sheetViews>
    <sheetView tabSelected="1" zoomScale="80" zoomScaleNormal="80" workbookViewId="0">
      <selection activeCell="M44" sqref="M44"/>
    </sheetView>
  </sheetViews>
  <sheetFormatPr defaultRowHeight="18.75" x14ac:dyDescent="0.4"/>
  <cols>
    <col min="3" max="3" width="10.875" customWidth="1"/>
    <col min="4" max="5" width="9.875" bestFit="1" customWidth="1"/>
    <col min="11" max="11" width="21.5" customWidth="1"/>
  </cols>
  <sheetData>
    <row r="2" spans="2:12" x14ac:dyDescent="0.4">
      <c r="C2" t="s">
        <v>3</v>
      </c>
    </row>
    <row r="3" spans="2:12" x14ac:dyDescent="0.4">
      <c r="C3" s="1" t="s">
        <v>12</v>
      </c>
      <c r="D3" s="1"/>
      <c r="E3" s="1"/>
      <c r="F3" s="1" t="s">
        <v>13</v>
      </c>
      <c r="G3" s="1"/>
      <c r="H3" s="1"/>
      <c r="K3" t="s">
        <v>17</v>
      </c>
    </row>
    <row r="4" spans="2:12" x14ac:dyDescent="0.4">
      <c r="C4" t="s">
        <v>4</v>
      </c>
      <c r="D4" t="s">
        <v>5</v>
      </c>
      <c r="E4" t="s">
        <v>6</v>
      </c>
      <c r="F4" t="s">
        <v>14</v>
      </c>
      <c r="G4" t="s">
        <v>15</v>
      </c>
      <c r="H4" t="s">
        <v>16</v>
      </c>
      <c r="K4" t="s">
        <v>18</v>
      </c>
      <c r="L4">
        <f>_xlfn.T.TEST(C5:H5,C6:H6,2,1)</f>
        <v>2.946026697617557E-4</v>
      </c>
    </row>
    <row r="5" spans="2:12" x14ac:dyDescent="0.4">
      <c r="B5" t="s">
        <v>0</v>
      </c>
      <c r="C5">
        <v>38.299999999999997</v>
      </c>
      <c r="D5">
        <v>45.6</v>
      </c>
      <c r="E5">
        <v>69.099999999999994</v>
      </c>
      <c r="F5">
        <v>40.49</v>
      </c>
      <c r="G5">
        <v>44.89</v>
      </c>
      <c r="H5">
        <v>38.950000000000003</v>
      </c>
      <c r="K5" t="s">
        <v>19</v>
      </c>
      <c r="L5">
        <f>_xlfn.T.TEST(C5:H5,C7:H7,2,1)</f>
        <v>4.3678491800078814E-4</v>
      </c>
    </row>
    <row r="6" spans="2:12" x14ac:dyDescent="0.4">
      <c r="B6" t="s">
        <v>1</v>
      </c>
      <c r="C6">
        <v>0</v>
      </c>
      <c r="D6">
        <v>0.68</v>
      </c>
      <c r="E6">
        <v>0.74</v>
      </c>
      <c r="F6">
        <v>2.0699999999999998</v>
      </c>
      <c r="G6">
        <v>0.99</v>
      </c>
      <c r="H6">
        <v>4.8</v>
      </c>
      <c r="K6" t="s">
        <v>20</v>
      </c>
      <c r="L6">
        <f>_xlfn.T.TEST(C5:H5,C8:H8,2,1)</f>
        <v>1.9287976676934349E-4</v>
      </c>
    </row>
    <row r="7" spans="2:12" x14ac:dyDescent="0.4">
      <c r="B7" t="s">
        <v>2</v>
      </c>
      <c r="C7">
        <v>4.3</v>
      </c>
      <c r="D7">
        <v>2</v>
      </c>
      <c r="E7">
        <v>4</v>
      </c>
      <c r="F7">
        <v>4.16</v>
      </c>
      <c r="G7">
        <v>5.62</v>
      </c>
      <c r="H7">
        <v>8.2799999999999994</v>
      </c>
      <c r="K7" t="s">
        <v>22</v>
      </c>
      <c r="L7">
        <f>_xlfn.T.TEST(C6:H6,C7:H7,2,1)</f>
        <v>1.6898463199483259E-3</v>
      </c>
    </row>
    <row r="8" spans="2:12" x14ac:dyDescent="0.4">
      <c r="B8" t="s">
        <v>7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K8" t="s">
        <v>21</v>
      </c>
      <c r="L8">
        <f>_xlfn.T.TEST(C6:H6,C8:H8,2,1)</f>
        <v>8.0086810050706947E-2</v>
      </c>
    </row>
    <row r="9" spans="2:12" x14ac:dyDescent="0.4">
      <c r="K9" t="s">
        <v>23</v>
      </c>
      <c r="L9">
        <f>_xlfn.T.TEST(C7:H7,C8:H8,2,1)</f>
        <v>2.6438533970239817E-3</v>
      </c>
    </row>
    <row r="10" spans="2:12" x14ac:dyDescent="0.4">
      <c r="C10" t="s">
        <v>8</v>
      </c>
    </row>
    <row r="11" spans="2:12" x14ac:dyDescent="0.4">
      <c r="C11" s="1" t="s">
        <v>12</v>
      </c>
      <c r="D11" s="1"/>
      <c r="E11" s="1"/>
      <c r="F11" s="1" t="s">
        <v>13</v>
      </c>
      <c r="G11" s="1"/>
      <c r="H11" s="1"/>
      <c r="K11" t="s">
        <v>17</v>
      </c>
    </row>
    <row r="12" spans="2:12" x14ac:dyDescent="0.4">
      <c r="C12" t="s">
        <v>4</v>
      </c>
      <c r="D12" t="s">
        <v>5</v>
      </c>
      <c r="E12" t="s">
        <v>6</v>
      </c>
      <c r="F12" t="s">
        <v>14</v>
      </c>
      <c r="G12" t="s">
        <v>15</v>
      </c>
      <c r="H12" t="s">
        <v>16</v>
      </c>
      <c r="K12" t="s">
        <v>18</v>
      </c>
      <c r="L12">
        <f>_xlfn.T.TEST(C13:H13,C14:H14,2,1)</f>
        <v>1.5546065395193497E-2</v>
      </c>
    </row>
    <row r="13" spans="2:12" x14ac:dyDescent="0.4">
      <c r="B13" t="s">
        <v>0</v>
      </c>
      <c r="C13">
        <v>77.777000000000001</v>
      </c>
      <c r="D13">
        <v>60</v>
      </c>
      <c r="E13">
        <v>80.39</v>
      </c>
      <c r="F13">
        <v>25</v>
      </c>
      <c r="G13">
        <v>9.6</v>
      </c>
      <c r="H13">
        <v>21.9</v>
      </c>
      <c r="K13" t="s">
        <v>19</v>
      </c>
      <c r="L13">
        <f>_xlfn.T.TEST(C13:H13,C15:H15,2,1)</f>
        <v>1.4843652354241422E-2</v>
      </c>
    </row>
    <row r="14" spans="2:12" x14ac:dyDescent="0.4">
      <c r="B14" t="s">
        <v>1</v>
      </c>
      <c r="C14">
        <v>4.444</v>
      </c>
      <c r="D14">
        <v>3.17</v>
      </c>
      <c r="E14">
        <v>0</v>
      </c>
      <c r="F14">
        <v>1.7</v>
      </c>
      <c r="G14">
        <v>0</v>
      </c>
      <c r="H14">
        <v>0.99</v>
      </c>
      <c r="K14" t="s">
        <v>20</v>
      </c>
      <c r="L14">
        <f>_xlfn.T.TEST(C13:H13,C16:H16,2,1)</f>
        <v>1.4843652354241422E-2</v>
      </c>
    </row>
    <row r="15" spans="2:12" x14ac:dyDescent="0.4">
      <c r="B15" t="s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K15" t="s">
        <v>22</v>
      </c>
      <c r="L15">
        <f>_xlfn.T.TEST(C14:H14,C15:H15,2,1)</f>
        <v>6.5270711538629081E-2</v>
      </c>
    </row>
    <row r="16" spans="2:12" x14ac:dyDescent="0.4">
      <c r="B16" t="s">
        <v>7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K16" t="s">
        <v>21</v>
      </c>
      <c r="L16">
        <f>_xlfn.T.TEST(C14:H14,C16:H16,2,1)</f>
        <v>6.5270711538629081E-2</v>
      </c>
    </row>
    <row r="17" spans="2:12" x14ac:dyDescent="0.4">
      <c r="K17" t="s">
        <v>23</v>
      </c>
      <c r="L17" t="e">
        <f>_xlfn.T.TEST(C15:H15,C16:H16,2,1)</f>
        <v>#DIV/0!</v>
      </c>
    </row>
    <row r="18" spans="2:12" x14ac:dyDescent="0.4">
      <c r="C18" t="s">
        <v>9</v>
      </c>
    </row>
    <row r="19" spans="2:12" x14ac:dyDescent="0.4">
      <c r="C19" s="1" t="s">
        <v>12</v>
      </c>
      <c r="D19" s="1"/>
      <c r="E19" s="1"/>
      <c r="F19" s="1" t="s">
        <v>13</v>
      </c>
      <c r="G19" s="1"/>
      <c r="H19" s="1"/>
      <c r="K19" t="s">
        <v>17</v>
      </c>
    </row>
    <row r="20" spans="2:12" x14ac:dyDescent="0.4">
      <c r="C20" t="s">
        <v>4</v>
      </c>
      <c r="D20" t="s">
        <v>5</v>
      </c>
      <c r="E20" t="s">
        <v>6</v>
      </c>
      <c r="F20" t="s">
        <v>14</v>
      </c>
      <c r="G20" t="s">
        <v>15</v>
      </c>
      <c r="H20" t="s">
        <v>16</v>
      </c>
      <c r="K20" t="s">
        <v>18</v>
      </c>
      <c r="L20">
        <f>_xlfn.T.TEST(C21:H21,C22:H22,2,1)</f>
        <v>6.560859365206324E-3</v>
      </c>
    </row>
    <row r="21" spans="2:12" x14ac:dyDescent="0.4">
      <c r="B21" t="s">
        <v>0</v>
      </c>
      <c r="C21">
        <v>0</v>
      </c>
      <c r="D21">
        <v>2.4</v>
      </c>
      <c r="E21">
        <v>1.6</v>
      </c>
      <c r="F21">
        <v>1.74</v>
      </c>
      <c r="G21">
        <v>1.95</v>
      </c>
      <c r="H21">
        <v>2.97</v>
      </c>
      <c r="K21" t="s">
        <v>19</v>
      </c>
      <c r="L21">
        <f>_xlfn.T.TEST(C21:H21,C23:H23,2,1)</f>
        <v>0.63945161659239447</v>
      </c>
    </row>
    <row r="22" spans="2:12" x14ac:dyDescent="0.4">
      <c r="B22" t="s">
        <v>1</v>
      </c>
      <c r="C22">
        <v>0</v>
      </c>
      <c r="D22">
        <v>0</v>
      </c>
      <c r="E22">
        <v>0</v>
      </c>
      <c r="F22">
        <v>0</v>
      </c>
      <c r="G22">
        <v>0.65</v>
      </c>
      <c r="H22">
        <v>1.05</v>
      </c>
      <c r="K22" t="s">
        <v>20</v>
      </c>
      <c r="L22">
        <f>_xlfn.T.TEST(C21:H21,C24:H24,2,1)</f>
        <v>7.4416545926678634E-3</v>
      </c>
    </row>
    <row r="23" spans="2:12" x14ac:dyDescent="0.4">
      <c r="B23" t="s">
        <v>2</v>
      </c>
      <c r="C23">
        <v>0</v>
      </c>
      <c r="D23">
        <v>4.5</v>
      </c>
      <c r="E23">
        <v>0</v>
      </c>
      <c r="F23">
        <v>0.71</v>
      </c>
      <c r="G23">
        <v>2.4900000000000002</v>
      </c>
      <c r="H23">
        <v>1.1399999999999999</v>
      </c>
      <c r="K23" t="s">
        <v>22</v>
      </c>
      <c r="L23">
        <f>_xlfn.T.TEST(C22:H22,C23:H23,2,1)</f>
        <v>0.16036520387403841</v>
      </c>
    </row>
    <row r="24" spans="2:12" x14ac:dyDescent="0.4">
      <c r="B24" t="s">
        <v>7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K24" t="s">
        <v>21</v>
      </c>
      <c r="L24">
        <f>_xlfn.T.TEST(C22:H22,C24:H24,2,1)</f>
        <v>0.18915178387224926</v>
      </c>
    </row>
    <row r="25" spans="2:12" x14ac:dyDescent="0.4">
      <c r="K25" t="s">
        <v>23</v>
      </c>
      <c r="L25">
        <f>_xlfn.T.TEST(C23:H23,C24:H24,2,1)</f>
        <v>9.3495298717248917E-2</v>
      </c>
    </row>
    <row r="26" spans="2:12" x14ac:dyDescent="0.4">
      <c r="C26" t="s">
        <v>10</v>
      </c>
    </row>
    <row r="27" spans="2:12" x14ac:dyDescent="0.4">
      <c r="C27" s="1" t="s">
        <v>12</v>
      </c>
      <c r="D27" s="1"/>
      <c r="E27" s="1"/>
      <c r="F27" s="1" t="s">
        <v>13</v>
      </c>
      <c r="G27" s="1"/>
      <c r="H27" s="1"/>
      <c r="K27" t="s">
        <v>17</v>
      </c>
    </row>
    <row r="28" spans="2:12" x14ac:dyDescent="0.4">
      <c r="C28" t="s">
        <v>4</v>
      </c>
      <c r="D28" t="s">
        <v>5</v>
      </c>
      <c r="E28" t="s">
        <v>6</v>
      </c>
      <c r="F28" t="s">
        <v>14</v>
      </c>
      <c r="G28" t="s">
        <v>15</v>
      </c>
      <c r="H28" t="s">
        <v>16</v>
      </c>
      <c r="K28" t="s">
        <v>18</v>
      </c>
      <c r="L28">
        <f>_xlfn.T.TEST(C29:H29,C30:H30,2,1)</f>
        <v>0.8347061592451066</v>
      </c>
    </row>
    <row r="29" spans="2:12" x14ac:dyDescent="0.4">
      <c r="B29" t="s">
        <v>0</v>
      </c>
      <c r="C29">
        <v>0</v>
      </c>
      <c r="D29">
        <v>9.0908999999999995</v>
      </c>
      <c r="E29">
        <v>0</v>
      </c>
      <c r="F29">
        <v>0</v>
      </c>
      <c r="G29">
        <v>7.14</v>
      </c>
      <c r="H29">
        <v>5.88</v>
      </c>
      <c r="K29" t="s">
        <v>19</v>
      </c>
      <c r="L29">
        <f>_xlfn.T.TEST(C29:H29,C31:H31,2,1)</f>
        <v>8.2399663805664436E-2</v>
      </c>
    </row>
    <row r="30" spans="2:12" x14ac:dyDescent="0.4">
      <c r="B30" t="s">
        <v>1</v>
      </c>
      <c r="C30">
        <v>7.69</v>
      </c>
      <c r="D30">
        <v>0</v>
      </c>
      <c r="E30">
        <v>0</v>
      </c>
      <c r="F30">
        <v>0</v>
      </c>
      <c r="G30">
        <v>11.1</v>
      </c>
      <c r="H30">
        <v>0</v>
      </c>
      <c r="K30" t="s">
        <v>20</v>
      </c>
      <c r="L30">
        <f>_xlfn.T.TEST(C29:H29,C32:H32,2,1)</f>
        <v>8.2399663805664436E-2</v>
      </c>
    </row>
    <row r="31" spans="2:12" x14ac:dyDescent="0.4">
      <c r="B31" t="s">
        <v>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K31" t="s">
        <v>22</v>
      </c>
      <c r="L31">
        <f>_xlfn.T.TEST(C30:H30,C31:H31,2,1)</f>
        <v>0.18336536335591622</v>
      </c>
    </row>
    <row r="32" spans="2:12" x14ac:dyDescent="0.4">
      <c r="B32" t="s">
        <v>7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K32" t="s">
        <v>21</v>
      </c>
      <c r="L32">
        <f>_xlfn.T.TEST(C30:H30,C32:H32,2,1)</f>
        <v>0.18336536335591622</v>
      </c>
    </row>
    <row r="33" spans="2:12" x14ac:dyDescent="0.4">
      <c r="K33" t="s">
        <v>23</v>
      </c>
      <c r="L33" t="e">
        <f>_xlfn.T.TEST(C31:H31,C32:H32,2,1)</f>
        <v>#DIV/0!</v>
      </c>
    </row>
    <row r="34" spans="2:12" x14ac:dyDescent="0.4">
      <c r="C34" t="s">
        <v>11</v>
      </c>
    </row>
    <row r="35" spans="2:12" x14ac:dyDescent="0.4">
      <c r="C35" s="1" t="s">
        <v>12</v>
      </c>
      <c r="D35" s="1"/>
      <c r="E35" s="1"/>
      <c r="F35" s="1" t="s">
        <v>13</v>
      </c>
      <c r="G35" s="1"/>
      <c r="H35" s="1"/>
      <c r="K35" t="s">
        <v>17</v>
      </c>
    </row>
    <row r="36" spans="2:12" x14ac:dyDescent="0.4">
      <c r="C36" t="s">
        <v>4</v>
      </c>
      <c r="D36" t="s">
        <v>5</v>
      </c>
      <c r="E36" t="s">
        <v>6</v>
      </c>
      <c r="F36" t="s">
        <v>14</v>
      </c>
      <c r="G36" t="s">
        <v>15</v>
      </c>
      <c r="H36" t="s">
        <v>16</v>
      </c>
      <c r="K36" t="s">
        <v>18</v>
      </c>
      <c r="L36">
        <f>_xlfn.T.TEST(C37:H37,C38:H38,2,1)</f>
        <v>1.5297158882599212E-3</v>
      </c>
    </row>
    <row r="37" spans="2:12" x14ac:dyDescent="0.4">
      <c r="B37" t="s">
        <v>0</v>
      </c>
      <c r="C37">
        <v>11.11</v>
      </c>
      <c r="D37">
        <v>20.89</v>
      </c>
      <c r="E37">
        <v>17.02</v>
      </c>
      <c r="F37">
        <v>15.38</v>
      </c>
      <c r="G37">
        <v>10.83</v>
      </c>
      <c r="H37">
        <v>12.57</v>
      </c>
      <c r="K37" t="s">
        <v>19</v>
      </c>
      <c r="L37">
        <f>_xlfn.T.TEST(C37:H37,C39:H39,2,1)</f>
        <v>8.0919424928046601E-4</v>
      </c>
    </row>
    <row r="38" spans="2:12" x14ac:dyDescent="0.4">
      <c r="B38" t="s">
        <v>1</v>
      </c>
      <c r="C38">
        <v>7.14</v>
      </c>
      <c r="D38">
        <v>2.72</v>
      </c>
      <c r="E38">
        <v>3.17</v>
      </c>
      <c r="F38">
        <v>1.4</v>
      </c>
      <c r="G38">
        <v>0</v>
      </c>
      <c r="H38">
        <v>1.02</v>
      </c>
      <c r="K38" t="s">
        <v>20</v>
      </c>
      <c r="L38">
        <f>_xlfn.T.TEST(C37:H37,C40:H40,2,1)</f>
        <v>2.5974766638604634E-4</v>
      </c>
    </row>
    <row r="39" spans="2:12" x14ac:dyDescent="0.4">
      <c r="B39" t="s">
        <v>2</v>
      </c>
      <c r="C39">
        <v>4.17</v>
      </c>
      <c r="D39">
        <v>2.67</v>
      </c>
      <c r="E39">
        <v>0</v>
      </c>
      <c r="F39">
        <v>2.5299999999999998</v>
      </c>
      <c r="G39">
        <v>1.68</v>
      </c>
      <c r="H39">
        <v>0</v>
      </c>
      <c r="K39" t="s">
        <v>22</v>
      </c>
      <c r="L39">
        <f>_xlfn.T.TEST(C38:H38,C39:H39,2,1)</f>
        <v>0.41863868392879344</v>
      </c>
    </row>
    <row r="40" spans="2:12" x14ac:dyDescent="0.4">
      <c r="B40" t="s">
        <v>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K40" t="s">
        <v>21</v>
      </c>
      <c r="L40">
        <f>_xlfn.T.TEST(C38:H38,C40:H40,2,1)</f>
        <v>5.4010103423280505E-2</v>
      </c>
    </row>
    <row r="41" spans="2:12" x14ac:dyDescent="0.4">
      <c r="K41" t="s">
        <v>23</v>
      </c>
      <c r="L41">
        <f>_xlfn.T.TEST(C39:H39,C40:H40,2,1)</f>
        <v>3.9996702880673626E-2</v>
      </c>
    </row>
  </sheetData>
  <mergeCells count="10">
    <mergeCell ref="C27:E27"/>
    <mergeCell ref="C35:E35"/>
    <mergeCell ref="F27:H27"/>
    <mergeCell ref="F35:H35"/>
    <mergeCell ref="C3:E3"/>
    <mergeCell ref="F3:H3"/>
    <mergeCell ref="C11:E11"/>
    <mergeCell ref="F11:H11"/>
    <mergeCell ref="C19:E19"/>
    <mergeCell ref="F19:H19"/>
  </mergeCells>
  <phoneticPr fontI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5838759D-997A-45B3-BE9B-814F13CB44BD}"/>
</file>

<file path=customXml/itemProps2.xml><?xml version="1.0" encoding="utf-8"?>
<ds:datastoreItem xmlns:ds="http://schemas.openxmlformats.org/officeDocument/2006/customXml" ds:itemID="{A9279C2C-3C13-415E-973D-C461EA500672}"/>
</file>

<file path=customXml/itemProps3.xml><?xml version="1.0" encoding="utf-8"?>
<ds:datastoreItem xmlns:ds="http://schemas.openxmlformats.org/officeDocument/2006/customXml" ds:itemID="{4133B15D-4225-4407-8353-60FBDCE7B0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navin gupta</dc:creator>
  <cp:lastModifiedBy>Ryuji Morizane</cp:lastModifiedBy>
  <dcterms:created xsi:type="dcterms:W3CDTF">2021-03-15T17:40:02Z</dcterms:created>
  <dcterms:modified xsi:type="dcterms:W3CDTF">2022-04-08T19:41:20Z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