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ndeverman/Dropbox/Grants/Broad/UG3 SCGE/Toolkit/Toolkit upload/"/>
    </mc:Choice>
  </mc:AlternateContent>
  <xr:revisionPtr revIDLastSave="0" documentId="13_ncr:1_{0E46BB5C-0A23-2C46-82C2-CB3547C5C83B}" xr6:coauthVersionLast="46" xr6:coauthVersionMax="46" xr10:uidLastSave="{00000000-0000-0000-0000-000000000000}"/>
  <bookViews>
    <workbookView xWindow="0" yWindow="0" windowWidth="33600" windowHeight="21000" xr2:uid="{A9B97F39-4578-D544-83E1-1FFC33DE672D}"/>
  </bookViews>
  <sheets>
    <sheet name="gRNA and PAM sequences" sheetId="4" r:id="rId1"/>
    <sheet name="Deverman_Figure_1D_data" sheetId="2" r:id="rId2"/>
    <sheet name="Deverman_Figure_1E_data" sheetId="3" r:id="rId3"/>
    <sheet name="Deverman_Figure_5C data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4" l="1"/>
  <c r="E17" i="4"/>
  <c r="E15" i="4"/>
  <c r="E14" i="4"/>
  <c r="E13" i="4"/>
  <c r="E12" i="4"/>
  <c r="E11" i="4"/>
  <c r="E4" i="4"/>
  <c r="E5" i="4"/>
  <c r="E6" i="4"/>
  <c r="E7" i="4"/>
  <c r="E9" i="4"/>
  <c r="E8" i="4"/>
  <c r="E3" i="4"/>
</calcChain>
</file>

<file path=xl/sharedStrings.xml><?xml version="1.0" encoding="utf-8"?>
<sst xmlns="http://schemas.openxmlformats.org/spreadsheetml/2006/main" count="457" uniqueCount="102">
  <si>
    <t>Male</t>
  </si>
  <si>
    <t>Female</t>
  </si>
  <si>
    <t>Cerebral cortex</t>
  </si>
  <si>
    <t>Thalamus</t>
  </si>
  <si>
    <t>Striatum</t>
  </si>
  <si>
    <t>Figure title: Quantification of CNS astrocyte editing in Ai9 mice 4 weeks after IV administration of AAV-BI28:GFAP-CAS9 and AAV-BI28:GFAP-GFP-gRNA(L1-R2)</t>
  </si>
  <si>
    <t>SaLoxP1</t>
  </si>
  <si>
    <t>SaLoxP2</t>
  </si>
  <si>
    <t>L1+R1</t>
  </si>
  <si>
    <t>L1+R2</t>
  </si>
  <si>
    <t>L2+R1</t>
  </si>
  <si>
    <t>L2+R2</t>
  </si>
  <si>
    <t>L3+R1</t>
  </si>
  <si>
    <t>L3+R2</t>
  </si>
  <si>
    <t>L1</t>
  </si>
  <si>
    <t>L2</t>
  </si>
  <si>
    <t>L3</t>
  </si>
  <si>
    <t>R1</t>
  </si>
  <si>
    <t>R2</t>
  </si>
  <si>
    <t>X axis title: SaCas9 gRNAs</t>
  </si>
  <si>
    <t>y axis title: % tdTomato relative to Cre</t>
  </si>
  <si>
    <t>Graph title: Editing efficiency in Ai9 fibroblasts in vitro normalized to recombination efficiency achieved by EF1a-Cre expression</t>
  </si>
  <si>
    <t>Editing efficiency as assessed by flow cytometry for tdTomato expression in Ai9 mouse embryonic fibroblasts after transfection with mixture (or individual) plasmids expressing SaCas9 and the indicated U6-gRNA(s)</t>
  </si>
  <si>
    <t>CRE</t>
  </si>
  <si>
    <t>Cre positive control</t>
  </si>
  <si>
    <t>X axis title: Brain region</t>
  </si>
  <si>
    <t xml:space="preserve">Y axis title Editing efficiency (% area tdTomato+) </t>
  </si>
  <si>
    <t xml:space="preserve">Graph title: Editing efficiency in Ai9 fibroblasts in vitro </t>
  </si>
  <si>
    <t>y axis title: % tdTomato+ cells</t>
  </si>
  <si>
    <t xml:space="preserve">Editing efficiency as assessed by flow cytometry for tdTomato expression in Ai9 mouse embryonic fibroblasts after transfection with mixture (or individual) plasmids expressing SaCas9 and the indicated U6-gRNA(s). Data are normalized to the fraction of tdTomato+ cells following transfection with EF1a-Cre. </t>
  </si>
  <si>
    <t>Sa-L1</t>
  </si>
  <si>
    <t>cctctagagtcgcagatcctc</t>
  </si>
  <si>
    <t>Tagagt</t>
  </si>
  <si>
    <t>Sa-L2</t>
  </si>
  <si>
    <t>tctagaggatctgcgactcta</t>
  </si>
  <si>
    <t>gaggat</t>
  </si>
  <si>
    <t>Sa-L3</t>
  </si>
  <si>
    <t>acaataaccagcacgttgccc</t>
  </si>
  <si>
    <t>Tacgaagttatattaagggtt</t>
  </si>
  <si>
    <t>Ccggat</t>
  </si>
  <si>
    <t>Sa-R2</t>
  </si>
  <si>
    <t>cgacctgcagcccaagctaga</t>
  </si>
  <si>
    <t>tcgaat</t>
  </si>
  <si>
    <t>Sa-LoxP2</t>
  </si>
  <si>
    <t>acttcgtatagcatacattat</t>
  </si>
  <si>
    <t>Sa-LoxP1</t>
  </si>
  <si>
    <t>acttcgtataatgtatgctat</t>
  </si>
  <si>
    <t>gRNA Left sequence</t>
  </si>
  <si>
    <t>gRNA Right sequence</t>
  </si>
  <si>
    <t>PAM L</t>
  </si>
  <si>
    <t>PAM R</t>
  </si>
  <si>
    <t>Sa-R1</t>
  </si>
  <si>
    <t>PAM</t>
  </si>
  <si>
    <t>aggagG</t>
  </si>
  <si>
    <t>AcgaaG</t>
  </si>
  <si>
    <t>acgaaG</t>
  </si>
  <si>
    <t>scaffold sequence</t>
  </si>
  <si>
    <t>gtttaagtactctgtgctggaaacagcacagaatctacttaaacaaggcaaaatgccgtgtttatctcgtcaacttgttggcgaga</t>
  </si>
  <si>
    <t>Map location (folder)</t>
  </si>
  <si>
    <t>Generation 1 (in vitro test - figure 1)</t>
  </si>
  <si>
    <t>Generation 2 (in vitro test - figure 1 modified guides)</t>
  </si>
  <si>
    <t>Plasmid map file</t>
  </si>
  <si>
    <t>AAV-CMV-SaCas9-U6-gRNA-LozP-Sa-L1.gbk</t>
  </si>
  <si>
    <t>AAV-CMV-SaCas9-U6-gRNA-LozP-Sa-L2.gbk</t>
  </si>
  <si>
    <t>AAV-CMV-SaCas9-U6-gRNA-LozP-Sa-L3.gbk</t>
  </si>
  <si>
    <t>AAV-CMV-SaCas9-U6-gRNA-LozP-Sa-R1.gbk</t>
  </si>
  <si>
    <t>AAV-CMV-SaCas9-U6-gRNA-LozP-Sa-LoxP1.gbk</t>
  </si>
  <si>
    <t>AAV-CMV-SaCas9-U6-gRNA-LozP-Sa-LoxP2.gbk</t>
  </si>
  <si>
    <t>AAV-CMV-SaCas9-U6-modified scaffold-Sa-L1.gbk</t>
  </si>
  <si>
    <t>AAV-CMV-SaCas9-U6-modified scaffold-Sa-LoxP1.gbk</t>
  </si>
  <si>
    <t>AAV-CMV-SaCas9-U6-modified scaffold-Sa-LoxP2.gbk</t>
  </si>
  <si>
    <t>AAV-CMV-SaCas9-U6-modified scaffold-Sa-L2.gbk</t>
  </si>
  <si>
    <t>AAV-CMV-SaCas9-U6-modified scaffold-Sa-L3.gbk</t>
  </si>
  <si>
    <t>AAV-CMV-SaCas9-U6-modified scaffold-Sa-R1.gbk</t>
  </si>
  <si>
    <t>AAV-CMV-SaCas9-U6-modified scaffold-Sa-R2.gbk</t>
  </si>
  <si>
    <t>AAV-CMV-SaCas9-U6-gRNA-LozP-Sa-R2.gbk</t>
  </si>
  <si>
    <t>Scaffold</t>
  </si>
  <si>
    <t>Originial SaCas9</t>
  </si>
  <si>
    <t>Modified</t>
  </si>
  <si>
    <t>Replicates</t>
  </si>
  <si>
    <t>gRNA name</t>
  </si>
  <si>
    <t>Target sequence with PAM</t>
  </si>
  <si>
    <t>Standard gRNA scaffold sequence?</t>
  </si>
  <si>
    <t>Yes</t>
  </si>
  <si>
    <t>No, mofidied scaffold sequence</t>
  </si>
  <si>
    <t>Species</t>
  </si>
  <si>
    <t>Lab gRNA Name/ID</t>
  </si>
  <si>
    <t>Target Sequence</t>
  </si>
  <si>
    <t>Mouse, Ai9 (Rosa26 lox-stop-lox)</t>
  </si>
  <si>
    <t>gttttagtactctggaaacagaatctactaaaacaaggcaaaatgccgtgtttatctcgtcaacttgttggcgaga</t>
  </si>
  <si>
    <t>Two vectors used:BI28:AAV-GFAP-NLS-GFP-WPRE-synpA-2xU6-control.gbk &amp; BI28:AAV-GFAP-SaCas9-WPRE3-pA.gbk</t>
  </si>
  <si>
    <t>Vector Description</t>
  </si>
  <si>
    <t>VV Capsid Variant</t>
  </si>
  <si>
    <t>VV Capsid Serotype</t>
  </si>
  <si>
    <t>AAV BI28 (novel engineered variant)</t>
  </si>
  <si>
    <t>BI28: 7-mer peptide insertion (VP1 588-589) within AAV9 K449R</t>
  </si>
  <si>
    <t>AAV genome 1</t>
  </si>
  <si>
    <t>AAV genome 2</t>
  </si>
  <si>
    <t>pAAV-GFAP-NLS-GFP-WPRE-synpA-2xU6-control</t>
  </si>
  <si>
    <t>pAAV-GFAP-SaCas9-WPRE3-pA</t>
  </si>
  <si>
    <t>Dosage (incl units)</t>
  </si>
  <si>
    <t>3e11 vg/mouse for each virus (total dose 6e11 vg/mouse)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</si>
</sst>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>
    <font>
      <sz val="12"/>
      <color theme="1"/>
      <name val="AndaleMono"/>
      <family val="2"/>
    </font>
    <font>
      <sz val="12"/>
      <name val="Arial"/>
    </font>
    <font>
      <sz val="12"/>
      <name val="Arial"/>
      <family val="2"/>
    </font>
    <font>
      <b/>
      <sz val="12"/>
      <color theme="1"/>
      <name val="AndaleMono"/>
      <family val="2"/>
    </font>
    <font>
      <sz val="16"/>
      <color rgb="FF000000"/>
      <name val="Courier"/>
      <family val="1"/>
    </font>
    <font>
      <sz val="12"/>
      <color theme="1"/>
      <name val="Andale Mono"/>
      <family val="2"/>
    </font>
    <font>
      <sz val="8"/>
      <name val="AndaleMono"/>
      <family val="2"/>
    </font>
    <font>
      <b/>
      <sz val="12"/>
      <name val="Arial"/>
      <family val="2"/>
    </font>
    <font>
      <sz val="12"/>
      <color theme="1"/>
      <name val="Courier"/>
      <family val="1"/>
    </font>
    <font>
      <sz val="12"/>
      <color rgb="FF000000"/>
      <name val="Courier"/>
      <family val="1"/>
    </font>
    <font>
      <sz val="1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Helvetica Neue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5" xfId="0" applyBorder="1"/>
    <xf numFmtId="0" fontId="2" fillId="0" borderId="5" xfId="0" applyFont="1" applyBorder="1"/>
    <xf numFmtId="0" fontId="2" fillId="0" borderId="6" xfId="0" applyFont="1" applyBorder="1"/>
    <xf numFmtId="0" fontId="0" fillId="0" borderId="0" xfId="0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8" xfId="0" applyFont="1" applyBorder="1"/>
    <xf numFmtId="0" fontId="0" fillId="0" borderId="2" xfId="0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/>
    </xf>
    <xf numFmtId="0" fontId="0" fillId="0" borderId="0" xfId="0" applyFont="1" applyBorder="1"/>
    <xf numFmtId="0" fontId="0" fillId="0" borderId="7" xfId="0" applyFont="1" applyBorder="1"/>
    <xf numFmtId="0" fontId="0" fillId="0" borderId="4" xfId="0" applyFont="1" applyBorder="1"/>
    <xf numFmtId="0" fontId="0" fillId="0" borderId="5" xfId="0" applyFont="1" applyBorder="1"/>
    <xf numFmtId="0" fontId="8" fillId="0" borderId="7" xfId="0" applyFont="1" applyBorder="1"/>
    <xf numFmtId="0" fontId="8" fillId="0" borderId="0" xfId="0" applyFont="1" applyBorder="1"/>
    <xf numFmtId="0" fontId="9" fillId="0" borderId="0" xfId="0" applyFont="1" applyBorder="1"/>
    <xf numFmtId="0" fontId="8" fillId="0" borderId="5" xfId="0" applyFont="1" applyBorder="1"/>
    <xf numFmtId="0" fontId="9" fillId="0" borderId="5" xfId="0" applyFont="1" applyBorder="1"/>
    <xf numFmtId="0" fontId="0" fillId="0" borderId="0" xfId="0" applyFont="1"/>
    <xf numFmtId="0" fontId="9" fillId="0" borderId="0" xfId="0" applyFont="1"/>
    <xf numFmtId="0" fontId="1" fillId="0" borderId="0" xfId="0" applyFont="1" applyBorder="1"/>
    <xf numFmtId="0" fontId="0" fillId="0" borderId="3" xfId="0" applyBorder="1"/>
    <xf numFmtId="0" fontId="1" fillId="0" borderId="8" xfId="0" applyFont="1" applyBorder="1"/>
    <xf numFmtId="0" fontId="1" fillId="0" borderId="5" xfId="0" applyFont="1" applyBorder="1"/>
    <xf numFmtId="0" fontId="1" fillId="0" borderId="6" xfId="0" applyFont="1" applyBorder="1"/>
    <xf numFmtId="0" fontId="10" fillId="0" borderId="0" xfId="0" applyFont="1" applyAlignment="1">
      <alignment vertical="top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2" fillId="0" borderId="1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top"/>
    </xf>
    <xf numFmtId="0" fontId="12" fillId="0" borderId="0" xfId="0" applyFont="1" applyAlignment="1">
      <alignment horizontal="center" wrapText="1"/>
    </xf>
    <xf numFmtId="164" fontId="2" fillId="0" borderId="0" xfId="0" applyNumberFormat="1" applyFont="1"/>
    <xf numFmtId="0" fontId="13" fillId="0" borderId="0" xfId="0" applyFont="1" applyBorder="1" applyAlignment="1">
      <alignment horizontal="center" wrapText="1"/>
    </xf>
    <xf numFmtId="0" fontId="14" fillId="0" borderId="0" xfId="0" applyFont="1"/>
    <xf numFmtId="0" fontId="3" fillId="0" borderId="0" xfId="0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08BD3C-93B3-1046-ABD4-FA16D38D166E}">
  <dimension ref="A1:I39"/>
  <sheetViews>
    <sheetView tabSelected="1" topLeftCell="E1" zoomScale="125" workbookViewId="0">
      <selection activeCell="H7" sqref="H7"/>
    </sheetView>
  </sheetViews>
  <sheetFormatPr baseColWidth="10" defaultRowHeight="16"/>
  <cols>
    <col min="1" max="1" width="16.28515625" customWidth="1"/>
    <col min="2" max="2" width="35.7109375" customWidth="1"/>
    <col min="3" max="3" width="31.85546875" bestFit="1" customWidth="1"/>
    <col min="4" max="4" width="9.85546875" bestFit="1" customWidth="1"/>
    <col min="5" max="6" width="35.28515625" customWidth="1"/>
    <col min="7" max="7" width="72" customWidth="1"/>
    <col min="8" max="8" width="52" customWidth="1"/>
    <col min="9" max="9" width="58.7109375" customWidth="1"/>
  </cols>
  <sheetData>
    <row r="1" spans="1:9">
      <c r="G1" s="2"/>
    </row>
    <row r="2" spans="1:9">
      <c r="A2" s="41" t="s">
        <v>86</v>
      </c>
      <c r="B2" s="6" t="s">
        <v>85</v>
      </c>
      <c r="C2" s="41" t="s">
        <v>87</v>
      </c>
      <c r="D2" s="6" t="s">
        <v>52</v>
      </c>
      <c r="E2" s="6" t="s">
        <v>81</v>
      </c>
      <c r="F2" s="6" t="s">
        <v>82</v>
      </c>
      <c r="G2" s="4" t="s">
        <v>56</v>
      </c>
      <c r="H2" s="6" t="s">
        <v>61</v>
      </c>
      <c r="I2" s="6" t="s">
        <v>58</v>
      </c>
    </row>
    <row r="3" spans="1:9">
      <c r="A3" s="6" t="s">
        <v>30</v>
      </c>
      <c r="B3" s="6" t="s">
        <v>88</v>
      </c>
      <c r="C3" s="6" t="s">
        <v>31</v>
      </c>
      <c r="D3" s="6" t="s">
        <v>32</v>
      </c>
      <c r="E3" s="6" t="str">
        <f t="shared" ref="E3:E9" si="0">C3&amp;""&amp;D3</f>
        <v>cctctagagtcgcagatcctcTagagt</v>
      </c>
      <c r="F3" s="6" t="s">
        <v>83</v>
      </c>
      <c r="G3" s="1" t="s">
        <v>89</v>
      </c>
      <c r="H3" t="s">
        <v>62</v>
      </c>
      <c r="I3" t="s">
        <v>59</v>
      </c>
    </row>
    <row r="4" spans="1:9">
      <c r="A4" s="6" t="s">
        <v>33</v>
      </c>
      <c r="B4" s="6" t="s">
        <v>88</v>
      </c>
      <c r="C4" s="6" t="s">
        <v>34</v>
      </c>
      <c r="D4" s="6" t="s">
        <v>35</v>
      </c>
      <c r="E4" s="6" t="str">
        <f t="shared" si="0"/>
        <v>tctagaggatctgcgactctagaggat</v>
      </c>
      <c r="F4" s="6" t="s">
        <v>83</v>
      </c>
      <c r="G4" s="1" t="s">
        <v>89</v>
      </c>
      <c r="H4" t="s">
        <v>63</v>
      </c>
      <c r="I4" t="s">
        <v>59</v>
      </c>
    </row>
    <row r="5" spans="1:9">
      <c r="A5" s="6" t="s">
        <v>36</v>
      </c>
      <c r="B5" s="6" t="s">
        <v>88</v>
      </c>
      <c r="C5" s="6" t="s">
        <v>37</v>
      </c>
      <c r="D5" s="6" t="s">
        <v>53</v>
      </c>
      <c r="E5" s="6" t="str">
        <f t="shared" si="0"/>
        <v>acaataaccagcacgttgcccaggagG</v>
      </c>
      <c r="F5" s="6" t="s">
        <v>83</v>
      </c>
      <c r="G5" s="1" t="s">
        <v>89</v>
      </c>
      <c r="H5" t="s">
        <v>64</v>
      </c>
      <c r="I5" t="s">
        <v>59</v>
      </c>
    </row>
    <row r="6" spans="1:9">
      <c r="A6" s="6" t="s">
        <v>51</v>
      </c>
      <c r="B6" s="6" t="s">
        <v>88</v>
      </c>
      <c r="C6" s="6" t="s">
        <v>38</v>
      </c>
      <c r="D6" s="6" t="s">
        <v>39</v>
      </c>
      <c r="E6" s="6" t="str">
        <f t="shared" si="0"/>
        <v>TacgaagttatattaagggttCcggat</v>
      </c>
      <c r="F6" s="6" t="s">
        <v>83</v>
      </c>
      <c r="G6" s="1" t="s">
        <v>89</v>
      </c>
      <c r="H6" t="s">
        <v>65</v>
      </c>
      <c r="I6" t="s">
        <v>59</v>
      </c>
    </row>
    <row r="7" spans="1:9">
      <c r="A7" s="6" t="s">
        <v>40</v>
      </c>
      <c r="B7" s="6" t="s">
        <v>88</v>
      </c>
      <c r="C7" s="6" t="s">
        <v>41</v>
      </c>
      <c r="D7" s="6" t="s">
        <v>42</v>
      </c>
      <c r="E7" s="6" t="str">
        <f t="shared" si="0"/>
        <v>cgacctgcagcccaagctagatcgaat</v>
      </c>
      <c r="F7" s="6" t="s">
        <v>83</v>
      </c>
      <c r="G7" s="1" t="s">
        <v>89</v>
      </c>
      <c r="H7" t="s">
        <v>75</v>
      </c>
      <c r="I7" t="s">
        <v>59</v>
      </c>
    </row>
    <row r="8" spans="1:9">
      <c r="A8" s="6" t="s">
        <v>45</v>
      </c>
      <c r="B8" s="6" t="s">
        <v>88</v>
      </c>
      <c r="C8" s="6" t="s">
        <v>46</v>
      </c>
      <c r="D8" s="6" t="s">
        <v>55</v>
      </c>
      <c r="E8" s="6" t="str">
        <f t="shared" si="0"/>
        <v>acttcgtataatgtatgctatacgaaG</v>
      </c>
      <c r="F8" s="6" t="s">
        <v>83</v>
      </c>
      <c r="G8" s="1" t="s">
        <v>89</v>
      </c>
      <c r="H8" t="s">
        <v>66</v>
      </c>
      <c r="I8" t="s">
        <v>59</v>
      </c>
    </row>
    <row r="9" spans="1:9">
      <c r="A9" s="6" t="s">
        <v>43</v>
      </c>
      <c r="B9" s="6" t="s">
        <v>88</v>
      </c>
      <c r="C9" s="6" t="s">
        <v>44</v>
      </c>
      <c r="D9" s="6" t="s">
        <v>54</v>
      </c>
      <c r="E9" s="6" t="str">
        <f t="shared" si="0"/>
        <v>acttcgtatagcatacattatAcgaaG</v>
      </c>
      <c r="F9" s="6" t="s">
        <v>83</v>
      </c>
      <c r="G9" s="1" t="s">
        <v>89</v>
      </c>
      <c r="H9" t="s">
        <v>67</v>
      </c>
      <c r="I9" t="s">
        <v>59</v>
      </c>
    </row>
    <row r="10" spans="1:9" ht="21">
      <c r="A10" s="5"/>
      <c r="B10" s="6"/>
      <c r="D10" s="5"/>
    </row>
    <row r="11" spans="1:9">
      <c r="A11" s="6" t="s">
        <v>30</v>
      </c>
      <c r="B11" s="6" t="s">
        <v>88</v>
      </c>
      <c r="C11" s="6" t="s">
        <v>31</v>
      </c>
      <c r="D11" s="6" t="s">
        <v>32</v>
      </c>
      <c r="E11" s="6" t="str">
        <f t="shared" ref="E11:E17" si="1">C11&amp;""&amp;D11</f>
        <v>cctctagagtcgcagatcctcTagagt</v>
      </c>
      <c r="F11" s="4" t="s">
        <v>84</v>
      </c>
      <c r="G11" s="1" t="s">
        <v>57</v>
      </c>
      <c r="H11" t="s">
        <v>68</v>
      </c>
      <c r="I11" t="s">
        <v>60</v>
      </c>
    </row>
    <row r="12" spans="1:9">
      <c r="A12" s="6" t="s">
        <v>33</v>
      </c>
      <c r="B12" s="6" t="s">
        <v>88</v>
      </c>
      <c r="C12" s="6" t="s">
        <v>34</v>
      </c>
      <c r="D12" s="6" t="s">
        <v>35</v>
      </c>
      <c r="E12" s="6" t="str">
        <f t="shared" si="1"/>
        <v>tctagaggatctgcgactctagaggat</v>
      </c>
      <c r="F12" s="4" t="s">
        <v>84</v>
      </c>
      <c r="G12" s="1" t="s">
        <v>57</v>
      </c>
      <c r="H12" t="s">
        <v>71</v>
      </c>
      <c r="I12" t="s">
        <v>60</v>
      </c>
    </row>
    <row r="13" spans="1:9">
      <c r="A13" s="6" t="s">
        <v>36</v>
      </c>
      <c r="B13" s="6" t="s">
        <v>88</v>
      </c>
      <c r="C13" s="6" t="s">
        <v>37</v>
      </c>
      <c r="D13" s="6" t="s">
        <v>53</v>
      </c>
      <c r="E13" s="6" t="str">
        <f t="shared" si="1"/>
        <v>acaataaccagcacgttgcccaggagG</v>
      </c>
      <c r="F13" s="4" t="s">
        <v>84</v>
      </c>
      <c r="G13" s="1" t="s">
        <v>57</v>
      </c>
      <c r="H13" t="s">
        <v>72</v>
      </c>
      <c r="I13" t="s">
        <v>60</v>
      </c>
    </row>
    <row r="14" spans="1:9">
      <c r="A14" s="6" t="s">
        <v>51</v>
      </c>
      <c r="B14" s="6" t="s">
        <v>88</v>
      </c>
      <c r="C14" s="6" t="s">
        <v>38</v>
      </c>
      <c r="D14" s="6" t="s">
        <v>39</v>
      </c>
      <c r="E14" s="6" t="str">
        <f t="shared" si="1"/>
        <v>TacgaagttatattaagggttCcggat</v>
      </c>
      <c r="F14" s="4" t="s">
        <v>84</v>
      </c>
      <c r="G14" s="1" t="s">
        <v>57</v>
      </c>
      <c r="H14" t="s">
        <v>73</v>
      </c>
      <c r="I14" t="s">
        <v>60</v>
      </c>
    </row>
    <row r="15" spans="1:9">
      <c r="A15" s="6" t="s">
        <v>40</v>
      </c>
      <c r="B15" s="6" t="s">
        <v>88</v>
      </c>
      <c r="C15" s="6" t="s">
        <v>41</v>
      </c>
      <c r="D15" s="6" t="s">
        <v>42</v>
      </c>
      <c r="E15" s="6" t="str">
        <f t="shared" si="1"/>
        <v>cgacctgcagcccaagctagatcgaat</v>
      </c>
      <c r="F15" s="4" t="s">
        <v>84</v>
      </c>
      <c r="G15" s="1" t="s">
        <v>57</v>
      </c>
      <c r="H15" t="s">
        <v>74</v>
      </c>
      <c r="I15" t="s">
        <v>60</v>
      </c>
    </row>
    <row r="16" spans="1:9">
      <c r="A16" s="6" t="s">
        <v>45</v>
      </c>
      <c r="B16" s="6" t="s">
        <v>88</v>
      </c>
      <c r="C16" s="6" t="s">
        <v>46</v>
      </c>
      <c r="D16" s="6" t="s">
        <v>55</v>
      </c>
      <c r="E16" s="6" t="str">
        <f t="shared" si="1"/>
        <v>acttcgtataatgtatgctatacgaaG</v>
      </c>
      <c r="F16" s="4" t="s">
        <v>84</v>
      </c>
      <c r="G16" s="1" t="s">
        <v>57</v>
      </c>
      <c r="H16" t="s">
        <v>69</v>
      </c>
      <c r="I16" t="s">
        <v>60</v>
      </c>
    </row>
    <row r="17" spans="1:9">
      <c r="A17" s="6" t="s">
        <v>43</v>
      </c>
      <c r="B17" s="6" t="s">
        <v>88</v>
      </c>
      <c r="C17" s="6" t="s">
        <v>44</v>
      </c>
      <c r="D17" s="6" t="s">
        <v>54</v>
      </c>
      <c r="E17" s="6" t="str">
        <f t="shared" si="1"/>
        <v>acttcgtatagcatacattatAcgaaG</v>
      </c>
      <c r="F17" s="4" t="s">
        <v>84</v>
      </c>
      <c r="G17" s="1" t="s">
        <v>57</v>
      </c>
      <c r="H17" t="s">
        <v>70</v>
      </c>
      <c r="I17" t="s">
        <v>60</v>
      </c>
    </row>
    <row r="24" spans="1:9">
      <c r="B24" s="41"/>
    </row>
    <row r="26" spans="1:9">
      <c r="B26" s="41"/>
    </row>
    <row r="27" spans="1:9">
      <c r="B27" s="41"/>
    </row>
    <row r="28" spans="1:9">
      <c r="B28" s="41"/>
    </row>
    <row r="29" spans="1:9">
      <c r="B29" s="41"/>
    </row>
    <row r="30" spans="1:9">
      <c r="B30" s="41"/>
    </row>
    <row r="31" spans="1:9">
      <c r="B31" s="41"/>
    </row>
    <row r="32" spans="1:9">
      <c r="B32" s="41"/>
    </row>
    <row r="33" spans="2:2">
      <c r="B33" s="41"/>
    </row>
    <row r="34" spans="2:2">
      <c r="B34" s="41"/>
    </row>
    <row r="35" spans="2:2">
      <c r="B35" s="41"/>
    </row>
    <row r="36" spans="2:2">
      <c r="B36" s="41"/>
    </row>
    <row r="37" spans="2:2">
      <c r="B37" s="41"/>
    </row>
    <row r="38" spans="2:2">
      <c r="B38" s="41"/>
    </row>
    <row r="39" spans="2:2">
      <c r="B39" s="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F3C81-F8C1-BD4B-8A15-C2248C5341C3}">
  <dimension ref="A1:O40"/>
  <sheetViews>
    <sheetView workbookViewId="0">
      <selection activeCell="A35" sqref="A35:A40"/>
    </sheetView>
  </sheetViews>
  <sheetFormatPr baseColWidth="10" defaultRowHeight="16"/>
  <cols>
    <col min="1" max="2" width="31.85546875" bestFit="1" customWidth="1"/>
    <col min="3" max="3" width="16.28515625" customWidth="1"/>
    <col min="5" max="5" width="18.140625" customWidth="1"/>
  </cols>
  <sheetData>
    <row r="1" spans="1:15">
      <c r="A1" s="20" t="s">
        <v>47</v>
      </c>
      <c r="B1" s="21" t="s">
        <v>48</v>
      </c>
      <c r="C1" s="21" t="s">
        <v>49</v>
      </c>
      <c r="D1" s="21" t="s">
        <v>50</v>
      </c>
      <c r="E1" s="22" t="s">
        <v>76</v>
      </c>
      <c r="F1" s="21" t="s">
        <v>80</v>
      </c>
      <c r="G1" s="42" t="s">
        <v>79</v>
      </c>
      <c r="H1" s="42"/>
      <c r="I1" s="43"/>
      <c r="J1" s="19"/>
      <c r="K1" s="19"/>
      <c r="L1" s="19"/>
    </row>
    <row r="2" spans="1:15">
      <c r="A2" s="29" t="s">
        <v>46</v>
      </c>
      <c r="B2" s="25"/>
      <c r="C2" s="30" t="s">
        <v>55</v>
      </c>
      <c r="D2" s="25"/>
      <c r="E2" s="16" t="s">
        <v>77</v>
      </c>
      <c r="F2" s="16" t="s">
        <v>6</v>
      </c>
      <c r="G2" s="17">
        <v>0.09</v>
      </c>
      <c r="H2" s="17">
        <v>0.24</v>
      </c>
      <c r="I2" s="18">
        <v>0.33</v>
      </c>
      <c r="J2" s="17"/>
      <c r="K2" s="17"/>
      <c r="L2" s="17"/>
    </row>
    <row r="3" spans="1:15">
      <c r="A3" s="29" t="s">
        <v>44</v>
      </c>
      <c r="B3" s="25"/>
      <c r="C3" s="30" t="s">
        <v>54</v>
      </c>
      <c r="D3" s="25"/>
      <c r="E3" s="16" t="s">
        <v>77</v>
      </c>
      <c r="F3" s="16" t="s">
        <v>7</v>
      </c>
      <c r="G3" s="17">
        <v>0.22</v>
      </c>
      <c r="H3" s="17">
        <v>0.09</v>
      </c>
      <c r="I3" s="18">
        <v>0.62</v>
      </c>
      <c r="J3" s="17"/>
      <c r="K3" s="17"/>
      <c r="L3" s="17"/>
    </row>
    <row r="4" spans="1:15">
      <c r="A4" s="29" t="s">
        <v>31</v>
      </c>
      <c r="B4" s="30" t="s">
        <v>38</v>
      </c>
      <c r="C4" s="30" t="s">
        <v>32</v>
      </c>
      <c r="D4" s="31" t="s">
        <v>39</v>
      </c>
      <c r="E4" s="16" t="s">
        <v>77</v>
      </c>
      <c r="F4" s="16" t="s">
        <v>8</v>
      </c>
      <c r="G4" s="17">
        <v>4.22</v>
      </c>
      <c r="H4" s="17">
        <v>3.58</v>
      </c>
      <c r="I4" s="18">
        <v>0.55000000000000004</v>
      </c>
      <c r="J4" s="17"/>
      <c r="K4" s="17"/>
      <c r="L4" s="17"/>
    </row>
    <row r="5" spans="1:15">
      <c r="A5" s="29" t="s">
        <v>31</v>
      </c>
      <c r="B5" s="30" t="s">
        <v>41</v>
      </c>
      <c r="C5" s="30" t="s">
        <v>32</v>
      </c>
      <c r="D5" s="31" t="s">
        <v>42</v>
      </c>
      <c r="E5" s="16" t="s">
        <v>77</v>
      </c>
      <c r="F5" s="16" t="s">
        <v>9</v>
      </c>
      <c r="G5" s="17">
        <v>2.78</v>
      </c>
      <c r="H5" s="17">
        <v>2.4</v>
      </c>
      <c r="I5" s="18">
        <v>2.29</v>
      </c>
      <c r="J5" s="17"/>
      <c r="K5" s="17"/>
      <c r="L5" s="17"/>
    </row>
    <row r="6" spans="1:15">
      <c r="A6" s="29" t="s">
        <v>34</v>
      </c>
      <c r="B6" s="30" t="s">
        <v>38</v>
      </c>
      <c r="C6" s="30" t="s">
        <v>35</v>
      </c>
      <c r="D6" s="31" t="s">
        <v>39</v>
      </c>
      <c r="E6" s="16" t="s">
        <v>77</v>
      </c>
      <c r="F6" s="16" t="s">
        <v>10</v>
      </c>
      <c r="G6" s="17">
        <v>3.14</v>
      </c>
      <c r="H6" s="17">
        <v>1.38</v>
      </c>
      <c r="I6" s="18">
        <v>0.52</v>
      </c>
      <c r="J6" s="17"/>
      <c r="K6" s="17"/>
      <c r="L6" s="17"/>
    </row>
    <row r="7" spans="1:15">
      <c r="A7" s="29" t="s">
        <v>34</v>
      </c>
      <c r="B7" s="30" t="s">
        <v>41</v>
      </c>
      <c r="C7" s="30" t="s">
        <v>35</v>
      </c>
      <c r="D7" s="31" t="s">
        <v>42</v>
      </c>
      <c r="E7" s="16" t="s">
        <v>77</v>
      </c>
      <c r="F7" s="16" t="s">
        <v>11</v>
      </c>
      <c r="G7" s="17">
        <v>3.31</v>
      </c>
      <c r="H7" s="17">
        <v>1.2</v>
      </c>
      <c r="I7" s="18">
        <v>1.97</v>
      </c>
      <c r="J7" s="17"/>
      <c r="K7" s="17"/>
      <c r="L7" s="17"/>
    </row>
    <row r="8" spans="1:15">
      <c r="A8" s="29" t="s">
        <v>37</v>
      </c>
      <c r="B8" s="30" t="s">
        <v>38</v>
      </c>
      <c r="C8" s="30" t="s">
        <v>53</v>
      </c>
      <c r="D8" s="31" t="s">
        <v>39</v>
      </c>
      <c r="E8" s="16" t="s">
        <v>77</v>
      </c>
      <c r="F8" s="16" t="s">
        <v>12</v>
      </c>
      <c r="G8" s="17">
        <v>2.44</v>
      </c>
      <c r="H8" s="17">
        <v>1.93</v>
      </c>
      <c r="I8" s="18">
        <v>0.5</v>
      </c>
      <c r="J8" s="17"/>
      <c r="K8" s="17"/>
      <c r="L8" s="17"/>
    </row>
    <row r="9" spans="1:15">
      <c r="A9" s="29" t="s">
        <v>37</v>
      </c>
      <c r="B9" s="30" t="s">
        <v>41</v>
      </c>
      <c r="C9" s="30" t="s">
        <v>53</v>
      </c>
      <c r="D9" s="31" t="s">
        <v>42</v>
      </c>
      <c r="E9" s="16" t="s">
        <v>77</v>
      </c>
      <c r="F9" s="16" t="s">
        <v>13</v>
      </c>
      <c r="G9" s="17">
        <v>2.38</v>
      </c>
      <c r="H9" s="17">
        <v>1.69</v>
      </c>
      <c r="I9" s="18">
        <v>2.0299999999999998</v>
      </c>
      <c r="J9" s="17"/>
      <c r="K9" s="17"/>
      <c r="L9" s="17"/>
    </row>
    <row r="10" spans="1:15">
      <c r="A10" s="29" t="s">
        <v>31</v>
      </c>
      <c r="B10" s="25"/>
      <c r="C10" s="30" t="s">
        <v>32</v>
      </c>
      <c r="D10" s="25"/>
      <c r="E10" s="16" t="s">
        <v>77</v>
      </c>
      <c r="F10" s="16" t="s">
        <v>14</v>
      </c>
      <c r="G10" s="17">
        <v>0.39</v>
      </c>
      <c r="H10" s="17">
        <v>0.24</v>
      </c>
      <c r="I10" s="18">
        <v>0.6</v>
      </c>
      <c r="J10" s="17"/>
      <c r="K10" s="17"/>
      <c r="L10" s="17"/>
    </row>
    <row r="11" spans="1:15">
      <c r="A11" s="29" t="s">
        <v>34</v>
      </c>
      <c r="B11" s="25"/>
      <c r="C11" s="30" t="s">
        <v>35</v>
      </c>
      <c r="D11" s="25"/>
      <c r="E11" s="16" t="s">
        <v>77</v>
      </c>
      <c r="F11" s="16" t="s">
        <v>15</v>
      </c>
      <c r="G11" s="17">
        <v>0.45</v>
      </c>
      <c r="H11" s="17">
        <v>0.46</v>
      </c>
      <c r="I11" s="18">
        <v>0.2</v>
      </c>
      <c r="J11" s="17"/>
      <c r="K11" s="17"/>
      <c r="L11" s="17"/>
    </row>
    <row r="12" spans="1:15">
      <c r="A12" s="29" t="s">
        <v>37</v>
      </c>
      <c r="B12" s="30"/>
      <c r="C12" s="30" t="s">
        <v>53</v>
      </c>
      <c r="D12" s="25"/>
      <c r="E12" s="16" t="s">
        <v>77</v>
      </c>
      <c r="F12" s="16" t="s">
        <v>16</v>
      </c>
      <c r="G12" s="17">
        <v>0.24</v>
      </c>
      <c r="H12" s="17">
        <v>0.1</v>
      </c>
      <c r="I12" s="18">
        <v>0.25</v>
      </c>
      <c r="J12" s="17"/>
      <c r="K12" s="17"/>
      <c r="L12" s="17"/>
    </row>
    <row r="13" spans="1:15">
      <c r="A13" s="26"/>
      <c r="B13" s="30" t="s">
        <v>38</v>
      </c>
      <c r="C13" s="25"/>
      <c r="D13" s="31" t="s">
        <v>39</v>
      </c>
      <c r="E13" s="16" t="s">
        <v>77</v>
      </c>
      <c r="F13" s="16" t="s">
        <v>17</v>
      </c>
      <c r="G13" s="17">
        <v>0.74</v>
      </c>
      <c r="H13" s="17">
        <v>0.38</v>
      </c>
      <c r="I13" s="18">
        <v>0.44</v>
      </c>
      <c r="J13" s="17"/>
      <c r="K13" s="17"/>
      <c r="L13" s="17"/>
    </row>
    <row r="14" spans="1:15" ht="17" thickBot="1">
      <c r="A14" s="27"/>
      <c r="B14" s="32" t="s">
        <v>41</v>
      </c>
      <c r="C14" s="28"/>
      <c r="D14" s="33" t="s">
        <v>42</v>
      </c>
      <c r="E14" s="11" t="s">
        <v>77</v>
      </c>
      <c r="F14" s="11" t="s">
        <v>18</v>
      </c>
      <c r="G14" s="13">
        <v>0.47</v>
      </c>
      <c r="H14" s="13">
        <v>0.26</v>
      </c>
      <c r="I14" s="14">
        <v>0.52</v>
      </c>
      <c r="J14" s="17"/>
      <c r="K14" s="17"/>
      <c r="L14" s="17"/>
    </row>
    <row r="15" spans="1:15" ht="17" thickBot="1">
      <c r="A15" s="34"/>
      <c r="B15" s="35"/>
      <c r="C15" s="34"/>
      <c r="D15" s="35"/>
      <c r="E15" s="4"/>
      <c r="F15" s="4"/>
      <c r="G15" s="3"/>
      <c r="H15" s="3"/>
      <c r="I15" s="3"/>
      <c r="J15" s="17"/>
      <c r="K15" s="17"/>
      <c r="L15" s="17"/>
      <c r="M15" s="3"/>
      <c r="N15" s="3"/>
      <c r="O15" s="3"/>
    </row>
    <row r="16" spans="1:15">
      <c r="A16" s="20" t="s">
        <v>47</v>
      </c>
      <c r="B16" s="21" t="s">
        <v>48</v>
      </c>
      <c r="C16" s="21" t="s">
        <v>49</v>
      </c>
      <c r="D16" s="21" t="s">
        <v>50</v>
      </c>
      <c r="E16" s="22" t="s">
        <v>76</v>
      </c>
      <c r="F16" s="24" t="s">
        <v>80</v>
      </c>
      <c r="G16" s="42" t="s">
        <v>79</v>
      </c>
      <c r="H16" s="42"/>
      <c r="I16" s="43"/>
      <c r="J16" s="15"/>
      <c r="K16" s="15"/>
      <c r="L16" s="15"/>
    </row>
    <row r="17" spans="1:12">
      <c r="A17" s="29" t="s">
        <v>46</v>
      </c>
      <c r="B17" s="25"/>
      <c r="C17" s="30" t="s">
        <v>55</v>
      </c>
      <c r="D17" s="25"/>
      <c r="E17" s="16" t="s">
        <v>78</v>
      </c>
      <c r="F17" s="16" t="s">
        <v>6</v>
      </c>
      <c r="G17" s="17">
        <v>8.86</v>
      </c>
      <c r="H17" s="17">
        <v>3.35</v>
      </c>
      <c r="I17" s="18">
        <v>7.79</v>
      </c>
      <c r="J17" s="15"/>
      <c r="K17" s="15"/>
      <c r="L17" s="15"/>
    </row>
    <row r="18" spans="1:12">
      <c r="A18" s="29" t="s">
        <v>44</v>
      </c>
      <c r="B18" s="25"/>
      <c r="C18" s="30" t="s">
        <v>54</v>
      </c>
      <c r="D18" s="25"/>
      <c r="E18" s="16" t="s">
        <v>78</v>
      </c>
      <c r="F18" s="16" t="s">
        <v>7</v>
      </c>
      <c r="G18" s="17">
        <v>3.33</v>
      </c>
      <c r="H18" s="17">
        <v>2.7</v>
      </c>
      <c r="I18" s="18">
        <v>2.87</v>
      </c>
      <c r="J18" s="15"/>
      <c r="K18" s="15"/>
      <c r="L18" s="15"/>
    </row>
    <row r="19" spans="1:12">
      <c r="A19" s="29" t="s">
        <v>31</v>
      </c>
      <c r="B19" s="30" t="s">
        <v>38</v>
      </c>
      <c r="C19" s="30" t="s">
        <v>32</v>
      </c>
      <c r="D19" s="31" t="s">
        <v>39</v>
      </c>
      <c r="E19" s="16" t="s">
        <v>78</v>
      </c>
      <c r="F19" s="16" t="s">
        <v>8</v>
      </c>
      <c r="G19" s="17">
        <v>15.84</v>
      </c>
      <c r="H19" s="17">
        <v>4.32</v>
      </c>
      <c r="I19" s="18">
        <v>7.59</v>
      </c>
    </row>
    <row r="20" spans="1:12">
      <c r="A20" s="29" t="s">
        <v>31</v>
      </c>
      <c r="B20" s="30" t="s">
        <v>41</v>
      </c>
      <c r="C20" s="30" t="s">
        <v>32</v>
      </c>
      <c r="D20" s="31" t="s">
        <v>42</v>
      </c>
      <c r="E20" s="16" t="s">
        <v>78</v>
      </c>
      <c r="F20" s="16" t="s">
        <v>9</v>
      </c>
      <c r="G20" s="17">
        <v>14.79</v>
      </c>
      <c r="H20" s="17">
        <v>5.78</v>
      </c>
      <c r="I20" s="18">
        <v>9.6199999999999992</v>
      </c>
    </row>
    <row r="21" spans="1:12">
      <c r="A21" s="29" t="s">
        <v>34</v>
      </c>
      <c r="B21" s="30" t="s">
        <v>38</v>
      </c>
      <c r="C21" s="30" t="s">
        <v>35</v>
      </c>
      <c r="D21" s="31" t="s">
        <v>39</v>
      </c>
      <c r="E21" s="16" t="s">
        <v>78</v>
      </c>
      <c r="F21" s="16" t="s">
        <v>10</v>
      </c>
      <c r="G21" s="17">
        <v>13.54</v>
      </c>
      <c r="H21" s="17">
        <v>4.01</v>
      </c>
      <c r="I21" s="18">
        <v>7.66</v>
      </c>
    </row>
    <row r="22" spans="1:12">
      <c r="A22" s="29" t="s">
        <v>34</v>
      </c>
      <c r="B22" s="30" t="s">
        <v>41</v>
      </c>
      <c r="C22" s="30" t="s">
        <v>35</v>
      </c>
      <c r="D22" s="31" t="s">
        <v>42</v>
      </c>
      <c r="E22" s="16" t="s">
        <v>78</v>
      </c>
      <c r="F22" s="16" t="s">
        <v>11</v>
      </c>
      <c r="G22" s="17">
        <v>16.489999999999998</v>
      </c>
      <c r="H22" s="17">
        <v>4.2699999999999996</v>
      </c>
      <c r="I22" s="18">
        <v>9.6199999999999992</v>
      </c>
    </row>
    <row r="23" spans="1:12">
      <c r="A23" s="29" t="s">
        <v>37</v>
      </c>
      <c r="B23" s="30" t="s">
        <v>38</v>
      </c>
      <c r="C23" s="30" t="s">
        <v>53</v>
      </c>
      <c r="D23" s="31" t="s">
        <v>39</v>
      </c>
      <c r="E23" s="16" t="s">
        <v>78</v>
      </c>
      <c r="F23" s="16" t="s">
        <v>12</v>
      </c>
      <c r="G23" s="17">
        <v>4.28</v>
      </c>
      <c r="H23" s="17">
        <v>2.42</v>
      </c>
      <c r="I23" s="18">
        <v>4.12</v>
      </c>
    </row>
    <row r="24" spans="1:12">
      <c r="A24" s="29" t="s">
        <v>37</v>
      </c>
      <c r="B24" s="30" t="s">
        <v>41</v>
      </c>
      <c r="C24" s="30" t="s">
        <v>53</v>
      </c>
      <c r="D24" s="31" t="s">
        <v>42</v>
      </c>
      <c r="E24" s="16" t="s">
        <v>78</v>
      </c>
      <c r="F24" s="16" t="s">
        <v>13</v>
      </c>
      <c r="G24" s="17">
        <v>9.9700000000000006</v>
      </c>
      <c r="H24" s="17">
        <v>3.11</v>
      </c>
      <c r="I24" s="18">
        <v>4.42</v>
      </c>
    </row>
    <row r="25" spans="1:12">
      <c r="A25" s="29" t="s">
        <v>31</v>
      </c>
      <c r="B25" s="25"/>
      <c r="C25" s="30" t="s">
        <v>32</v>
      </c>
      <c r="D25" s="25"/>
      <c r="E25" s="16" t="s">
        <v>78</v>
      </c>
      <c r="F25" s="16" t="s">
        <v>14</v>
      </c>
      <c r="G25" s="17">
        <v>1.17</v>
      </c>
      <c r="H25" s="17">
        <v>0.75</v>
      </c>
      <c r="I25" s="18">
        <v>0.77</v>
      </c>
    </row>
    <row r="26" spans="1:12">
      <c r="A26" s="29" t="s">
        <v>34</v>
      </c>
      <c r="B26" s="25"/>
      <c r="C26" s="30" t="s">
        <v>35</v>
      </c>
      <c r="D26" s="25"/>
      <c r="E26" s="16" t="s">
        <v>78</v>
      </c>
      <c r="F26" s="16" t="s">
        <v>15</v>
      </c>
      <c r="G26" s="17">
        <v>1.35</v>
      </c>
      <c r="H26" s="17">
        <v>0.92</v>
      </c>
      <c r="I26" s="18">
        <v>1.04</v>
      </c>
    </row>
    <row r="27" spans="1:12">
      <c r="A27" s="29" t="s">
        <v>37</v>
      </c>
      <c r="B27" s="30"/>
      <c r="C27" s="30" t="s">
        <v>53</v>
      </c>
      <c r="D27" s="25"/>
      <c r="E27" s="16" t="s">
        <v>78</v>
      </c>
      <c r="F27" s="16" t="s">
        <v>16</v>
      </c>
      <c r="G27" s="17">
        <v>0.82</v>
      </c>
      <c r="H27" s="17">
        <v>0.4</v>
      </c>
      <c r="I27" s="18">
        <v>0.5</v>
      </c>
    </row>
    <row r="28" spans="1:12">
      <c r="A28" s="26"/>
      <c r="B28" s="30" t="s">
        <v>38</v>
      </c>
      <c r="C28" s="25"/>
      <c r="D28" s="31" t="s">
        <v>39</v>
      </c>
      <c r="E28" s="16" t="s">
        <v>78</v>
      </c>
      <c r="F28" s="16" t="s">
        <v>17</v>
      </c>
      <c r="G28" s="17">
        <v>2.1</v>
      </c>
      <c r="H28" s="17">
        <v>1.9</v>
      </c>
      <c r="I28" s="18">
        <v>1.54</v>
      </c>
    </row>
    <row r="29" spans="1:12" ht="17" thickBot="1">
      <c r="A29" s="27"/>
      <c r="B29" s="32" t="s">
        <v>41</v>
      </c>
      <c r="C29" s="28"/>
      <c r="D29" s="33" t="s">
        <v>42</v>
      </c>
      <c r="E29" s="11" t="s">
        <v>78</v>
      </c>
      <c r="F29" s="11" t="s">
        <v>18</v>
      </c>
      <c r="G29" s="13">
        <v>2.73</v>
      </c>
      <c r="H29" s="13">
        <v>1.69</v>
      </c>
      <c r="I29" s="14">
        <v>1.4</v>
      </c>
    </row>
    <row r="31" spans="1:12" ht="17" thickBot="1"/>
    <row r="32" spans="1:12">
      <c r="A32" s="7"/>
      <c r="B32" s="8"/>
      <c r="C32" s="9"/>
      <c r="D32" s="44" t="s">
        <v>24</v>
      </c>
      <c r="E32" s="44"/>
      <c r="F32" s="44"/>
      <c r="G32" s="44"/>
      <c r="H32" s="44"/>
      <c r="I32" s="45"/>
    </row>
    <row r="33" spans="1:9" ht="17" thickBot="1">
      <c r="A33" s="10" t="s">
        <v>23</v>
      </c>
      <c r="B33" s="11"/>
      <c r="C33" s="12"/>
      <c r="D33" s="13">
        <v>41.8</v>
      </c>
      <c r="E33" s="13">
        <v>19.55</v>
      </c>
      <c r="F33" s="13">
        <v>23.4</v>
      </c>
      <c r="G33" s="13">
        <v>27.08</v>
      </c>
      <c r="H33" s="13">
        <v>11.72</v>
      </c>
      <c r="I33" s="14">
        <v>10.96</v>
      </c>
    </row>
    <row r="35" spans="1:9">
      <c r="A35" s="23" t="s">
        <v>27</v>
      </c>
    </row>
    <row r="36" spans="1:9">
      <c r="A36" s="59" t="s">
        <v>19</v>
      </c>
    </row>
    <row r="37" spans="1:9">
      <c r="A37" s="59" t="s">
        <v>28</v>
      </c>
    </row>
    <row r="38" spans="1:9">
      <c r="A38" s="59"/>
    </row>
    <row r="39" spans="1:9">
      <c r="A39" s="60" t="s">
        <v>22</v>
      </c>
    </row>
    <row r="40" spans="1:9">
      <c r="A40" s="59"/>
    </row>
  </sheetData>
  <mergeCells count="3">
    <mergeCell ref="G16:I16"/>
    <mergeCell ref="G1:I1"/>
    <mergeCell ref="D32:I32"/>
  </mergeCells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90725E-64C4-264D-934C-63D681555175}">
  <dimension ref="A1:I36"/>
  <sheetViews>
    <sheetView workbookViewId="0">
      <selection activeCell="A32" sqref="A32:A36"/>
    </sheetView>
  </sheetViews>
  <sheetFormatPr baseColWidth="10" defaultRowHeight="16"/>
  <cols>
    <col min="1" max="2" width="31.85546875" bestFit="1" customWidth="1"/>
    <col min="3" max="4" width="18.140625" customWidth="1"/>
    <col min="5" max="5" width="40.28515625" customWidth="1"/>
  </cols>
  <sheetData>
    <row r="1" spans="1:9" ht="17" thickBot="1"/>
    <row r="2" spans="1:9">
      <c r="A2" s="20" t="s">
        <v>47</v>
      </c>
      <c r="B2" s="21" t="s">
        <v>48</v>
      </c>
      <c r="C2" s="21" t="s">
        <v>49</v>
      </c>
      <c r="D2" s="21" t="s">
        <v>50</v>
      </c>
      <c r="E2" s="22" t="s">
        <v>76</v>
      </c>
      <c r="F2" s="21" t="s">
        <v>80</v>
      </c>
      <c r="G2" s="9"/>
      <c r="H2" s="9"/>
      <c r="I2" s="37"/>
    </row>
    <row r="3" spans="1:9">
      <c r="A3" s="29" t="s">
        <v>46</v>
      </c>
      <c r="B3" s="25"/>
      <c r="C3" s="30" t="s">
        <v>55</v>
      </c>
      <c r="D3" s="25"/>
      <c r="E3" s="16" t="s">
        <v>77</v>
      </c>
      <c r="F3" s="16" t="s">
        <v>6</v>
      </c>
      <c r="G3" s="36">
        <v>0.4</v>
      </c>
      <c r="H3" s="36">
        <v>1.07</v>
      </c>
      <c r="I3" s="38">
        <v>1.47</v>
      </c>
    </row>
    <row r="4" spans="1:9">
      <c r="A4" s="29" t="s">
        <v>44</v>
      </c>
      <c r="B4" s="25"/>
      <c r="C4" s="30" t="s">
        <v>54</v>
      </c>
      <c r="D4" s="25"/>
      <c r="E4" s="16" t="s">
        <v>77</v>
      </c>
      <c r="F4" s="16" t="s">
        <v>7</v>
      </c>
      <c r="G4" s="36">
        <v>0.98</v>
      </c>
      <c r="H4" s="36">
        <v>0.4</v>
      </c>
      <c r="I4" s="38">
        <v>2.77</v>
      </c>
    </row>
    <row r="5" spans="1:9">
      <c r="A5" s="29" t="s">
        <v>31</v>
      </c>
      <c r="B5" s="30" t="s">
        <v>38</v>
      </c>
      <c r="C5" s="30" t="s">
        <v>32</v>
      </c>
      <c r="D5" s="31" t="s">
        <v>39</v>
      </c>
      <c r="E5" s="16" t="s">
        <v>77</v>
      </c>
      <c r="F5" s="16" t="s">
        <v>8</v>
      </c>
      <c r="G5" s="36">
        <v>18.82</v>
      </c>
      <c r="H5" s="36">
        <v>15.97</v>
      </c>
      <c r="I5" s="38">
        <v>2.4500000000000002</v>
      </c>
    </row>
    <row r="6" spans="1:9">
      <c r="A6" s="29" t="s">
        <v>31</v>
      </c>
      <c r="B6" s="30" t="s">
        <v>41</v>
      </c>
      <c r="C6" s="30" t="s">
        <v>32</v>
      </c>
      <c r="D6" s="31" t="s">
        <v>42</v>
      </c>
      <c r="E6" s="16" t="s">
        <v>77</v>
      </c>
      <c r="F6" s="16" t="s">
        <v>9</v>
      </c>
      <c r="G6" s="36">
        <v>12.4</v>
      </c>
      <c r="H6" s="36">
        <v>10.71</v>
      </c>
      <c r="I6" s="38">
        <v>10.210000000000001</v>
      </c>
    </row>
    <row r="7" spans="1:9">
      <c r="A7" s="29" t="s">
        <v>34</v>
      </c>
      <c r="B7" s="30" t="s">
        <v>38</v>
      </c>
      <c r="C7" s="30" t="s">
        <v>35</v>
      </c>
      <c r="D7" s="31" t="s">
        <v>39</v>
      </c>
      <c r="E7" s="16" t="s">
        <v>77</v>
      </c>
      <c r="F7" s="16" t="s">
        <v>10</v>
      </c>
      <c r="G7" s="36">
        <v>14.01</v>
      </c>
      <c r="H7" s="36">
        <v>6.16</v>
      </c>
      <c r="I7" s="38">
        <v>2.3199999999999998</v>
      </c>
    </row>
    <row r="8" spans="1:9">
      <c r="A8" s="29" t="s">
        <v>34</v>
      </c>
      <c r="B8" s="30" t="s">
        <v>41</v>
      </c>
      <c r="C8" s="30" t="s">
        <v>35</v>
      </c>
      <c r="D8" s="31" t="s">
        <v>42</v>
      </c>
      <c r="E8" s="16" t="s">
        <v>77</v>
      </c>
      <c r="F8" s="16" t="s">
        <v>11</v>
      </c>
      <c r="G8" s="36">
        <v>14.76</v>
      </c>
      <c r="H8" s="36">
        <v>5.35</v>
      </c>
      <c r="I8" s="38">
        <v>8.7899999999999991</v>
      </c>
    </row>
    <row r="9" spans="1:9">
      <c r="A9" s="29" t="s">
        <v>37</v>
      </c>
      <c r="B9" s="30" t="s">
        <v>38</v>
      </c>
      <c r="C9" s="30" t="s">
        <v>53</v>
      </c>
      <c r="D9" s="31" t="s">
        <v>39</v>
      </c>
      <c r="E9" s="16" t="s">
        <v>77</v>
      </c>
      <c r="F9" s="16" t="s">
        <v>12</v>
      </c>
      <c r="G9" s="36">
        <v>10.88</v>
      </c>
      <c r="H9" s="36">
        <v>8.61</v>
      </c>
      <c r="I9" s="38">
        <v>2.23</v>
      </c>
    </row>
    <row r="10" spans="1:9">
      <c r="A10" s="29" t="s">
        <v>37</v>
      </c>
      <c r="B10" s="30" t="s">
        <v>41</v>
      </c>
      <c r="C10" s="30" t="s">
        <v>53</v>
      </c>
      <c r="D10" s="31" t="s">
        <v>42</v>
      </c>
      <c r="E10" s="16" t="s">
        <v>77</v>
      </c>
      <c r="F10" s="16" t="s">
        <v>13</v>
      </c>
      <c r="G10" s="36">
        <v>10.62</v>
      </c>
      <c r="H10" s="36">
        <v>7.54</v>
      </c>
      <c r="I10" s="38">
        <v>9.06</v>
      </c>
    </row>
    <row r="11" spans="1:9">
      <c r="A11" s="29" t="s">
        <v>31</v>
      </c>
      <c r="B11" s="25"/>
      <c r="C11" s="30" t="s">
        <v>32</v>
      </c>
      <c r="D11" s="25"/>
      <c r="E11" s="16" t="s">
        <v>77</v>
      </c>
      <c r="F11" s="16" t="s">
        <v>14</v>
      </c>
      <c r="G11" s="36">
        <v>1.74</v>
      </c>
      <c r="H11" s="36">
        <v>1.07</v>
      </c>
      <c r="I11" s="38">
        <v>2.68</v>
      </c>
    </row>
    <row r="12" spans="1:9">
      <c r="A12" s="29" t="s">
        <v>34</v>
      </c>
      <c r="B12" s="25"/>
      <c r="C12" s="30" t="s">
        <v>35</v>
      </c>
      <c r="D12" s="25"/>
      <c r="E12" s="16" t="s">
        <v>77</v>
      </c>
      <c r="F12" s="16" t="s">
        <v>15</v>
      </c>
      <c r="G12" s="36">
        <v>2.0099999999999998</v>
      </c>
      <c r="H12" s="36">
        <v>2.0499999999999998</v>
      </c>
      <c r="I12" s="38">
        <v>0.89</v>
      </c>
    </row>
    <row r="13" spans="1:9">
      <c r="A13" s="29" t="s">
        <v>37</v>
      </c>
      <c r="B13" s="30"/>
      <c r="C13" s="30" t="s">
        <v>53</v>
      </c>
      <c r="D13" s="25"/>
      <c r="E13" s="16" t="s">
        <v>77</v>
      </c>
      <c r="F13" s="16" t="s">
        <v>16</v>
      </c>
      <c r="G13" s="36">
        <v>1.07</v>
      </c>
      <c r="H13" s="36">
        <v>0.45</v>
      </c>
      <c r="I13" s="38">
        <v>1.1200000000000001</v>
      </c>
    </row>
    <row r="14" spans="1:9">
      <c r="A14" s="26"/>
      <c r="B14" s="30" t="s">
        <v>38</v>
      </c>
      <c r="C14" s="25"/>
      <c r="D14" s="31" t="s">
        <v>39</v>
      </c>
      <c r="E14" s="16" t="s">
        <v>77</v>
      </c>
      <c r="F14" s="16" t="s">
        <v>17</v>
      </c>
      <c r="G14" s="36">
        <v>3.3</v>
      </c>
      <c r="H14" s="36">
        <v>1.7</v>
      </c>
      <c r="I14" s="38">
        <v>1.96</v>
      </c>
    </row>
    <row r="15" spans="1:9" ht="17" thickBot="1">
      <c r="A15" s="27"/>
      <c r="B15" s="32" t="s">
        <v>41</v>
      </c>
      <c r="C15" s="28"/>
      <c r="D15" s="33" t="s">
        <v>42</v>
      </c>
      <c r="E15" s="11" t="s">
        <v>77</v>
      </c>
      <c r="F15" s="11" t="s">
        <v>18</v>
      </c>
      <c r="G15" s="39">
        <v>2.1</v>
      </c>
      <c r="H15" s="39">
        <v>1.1599999999999999</v>
      </c>
      <c r="I15" s="40">
        <v>2.3199999999999998</v>
      </c>
    </row>
    <row r="16" spans="1:9" ht="17" thickBot="1">
      <c r="A16" s="34"/>
      <c r="B16" s="35"/>
      <c r="C16" s="34"/>
      <c r="D16" s="35"/>
      <c r="E16" s="4"/>
      <c r="F16" s="4"/>
    </row>
    <row r="17" spans="1:9">
      <c r="A17" s="20" t="s">
        <v>47</v>
      </c>
      <c r="B17" s="21" t="s">
        <v>48</v>
      </c>
      <c r="C17" s="21" t="s">
        <v>49</v>
      </c>
      <c r="D17" s="21" t="s">
        <v>50</v>
      </c>
      <c r="E17" s="22" t="s">
        <v>76</v>
      </c>
      <c r="F17" s="24" t="s">
        <v>80</v>
      </c>
      <c r="G17" s="9"/>
      <c r="H17" s="9"/>
      <c r="I17" s="37"/>
    </row>
    <row r="18" spans="1:9">
      <c r="A18" s="29" t="s">
        <v>46</v>
      </c>
      <c r="B18" s="25"/>
      <c r="C18" s="30" t="s">
        <v>55</v>
      </c>
      <c r="D18" s="25"/>
      <c r="E18" s="16" t="s">
        <v>78</v>
      </c>
      <c r="F18" s="16" t="s">
        <v>6</v>
      </c>
      <c r="G18" s="17">
        <v>39.520000000000003</v>
      </c>
      <c r="H18" s="17">
        <v>14.94</v>
      </c>
      <c r="I18" s="18">
        <v>34.75</v>
      </c>
    </row>
    <row r="19" spans="1:9">
      <c r="A19" s="29" t="s">
        <v>44</v>
      </c>
      <c r="B19" s="25"/>
      <c r="C19" s="30" t="s">
        <v>54</v>
      </c>
      <c r="D19" s="25"/>
      <c r="E19" s="16" t="s">
        <v>78</v>
      </c>
      <c r="F19" s="16" t="s">
        <v>7</v>
      </c>
      <c r="G19" s="17">
        <v>14.85</v>
      </c>
      <c r="H19" s="17">
        <v>12.04</v>
      </c>
      <c r="I19" s="18">
        <v>12.8</v>
      </c>
    </row>
    <row r="20" spans="1:9">
      <c r="A20" s="29" t="s">
        <v>31</v>
      </c>
      <c r="B20" s="30" t="s">
        <v>38</v>
      </c>
      <c r="C20" s="30" t="s">
        <v>32</v>
      </c>
      <c r="D20" s="31" t="s">
        <v>39</v>
      </c>
      <c r="E20" s="16" t="s">
        <v>78</v>
      </c>
      <c r="F20" s="16" t="s">
        <v>8</v>
      </c>
      <c r="G20" s="17">
        <v>70.66</v>
      </c>
      <c r="H20" s="17">
        <v>19.27</v>
      </c>
      <c r="I20" s="18">
        <v>33.86</v>
      </c>
    </row>
    <row r="21" spans="1:9">
      <c r="A21" s="29" t="s">
        <v>31</v>
      </c>
      <c r="B21" s="30" t="s">
        <v>41</v>
      </c>
      <c r="C21" s="30" t="s">
        <v>32</v>
      </c>
      <c r="D21" s="31" t="s">
        <v>42</v>
      </c>
      <c r="E21" s="16" t="s">
        <v>78</v>
      </c>
      <c r="F21" s="16" t="s">
        <v>9</v>
      </c>
      <c r="G21" s="17">
        <v>65.97</v>
      </c>
      <c r="H21" s="17">
        <v>25.78</v>
      </c>
      <c r="I21" s="18">
        <v>42.91</v>
      </c>
    </row>
    <row r="22" spans="1:9">
      <c r="A22" s="29" t="s">
        <v>34</v>
      </c>
      <c r="B22" s="30" t="s">
        <v>38</v>
      </c>
      <c r="C22" s="30" t="s">
        <v>35</v>
      </c>
      <c r="D22" s="31" t="s">
        <v>39</v>
      </c>
      <c r="E22" s="16" t="s">
        <v>78</v>
      </c>
      <c r="F22" s="16" t="s">
        <v>10</v>
      </c>
      <c r="G22" s="17">
        <v>60.4</v>
      </c>
      <c r="H22" s="17">
        <v>17.89</v>
      </c>
      <c r="I22" s="18">
        <v>34.17</v>
      </c>
    </row>
    <row r="23" spans="1:9">
      <c r="A23" s="29" t="s">
        <v>34</v>
      </c>
      <c r="B23" s="30" t="s">
        <v>41</v>
      </c>
      <c r="C23" s="30" t="s">
        <v>35</v>
      </c>
      <c r="D23" s="31" t="s">
        <v>42</v>
      </c>
      <c r="E23" s="16" t="s">
        <v>78</v>
      </c>
      <c r="F23" s="16" t="s">
        <v>11</v>
      </c>
      <c r="G23" s="17">
        <v>73.56</v>
      </c>
      <c r="H23" s="17">
        <v>19.05</v>
      </c>
      <c r="I23" s="18">
        <v>42.91</v>
      </c>
    </row>
    <row r="24" spans="1:9">
      <c r="A24" s="29" t="s">
        <v>37</v>
      </c>
      <c r="B24" s="30" t="s">
        <v>38</v>
      </c>
      <c r="C24" s="30" t="s">
        <v>53</v>
      </c>
      <c r="D24" s="31" t="s">
        <v>39</v>
      </c>
      <c r="E24" s="16" t="s">
        <v>78</v>
      </c>
      <c r="F24" s="16" t="s">
        <v>12</v>
      </c>
      <c r="G24" s="17">
        <v>19.09</v>
      </c>
      <c r="H24" s="17">
        <v>10.79</v>
      </c>
      <c r="I24" s="18">
        <v>18.38</v>
      </c>
    </row>
    <row r="25" spans="1:9">
      <c r="A25" s="29" t="s">
        <v>37</v>
      </c>
      <c r="B25" s="30" t="s">
        <v>41</v>
      </c>
      <c r="C25" s="30" t="s">
        <v>53</v>
      </c>
      <c r="D25" s="31" t="s">
        <v>42</v>
      </c>
      <c r="E25" s="16" t="s">
        <v>78</v>
      </c>
      <c r="F25" s="16" t="s">
        <v>13</v>
      </c>
      <c r="G25" s="17">
        <v>44.47</v>
      </c>
      <c r="H25" s="17">
        <v>13.87</v>
      </c>
      <c r="I25" s="18">
        <v>19.72</v>
      </c>
    </row>
    <row r="26" spans="1:9">
      <c r="A26" s="29" t="s">
        <v>31</v>
      </c>
      <c r="B26" s="25"/>
      <c r="C26" s="30" t="s">
        <v>32</v>
      </c>
      <c r="D26" s="25"/>
      <c r="E26" s="16" t="s">
        <v>78</v>
      </c>
      <c r="F26" s="16" t="s">
        <v>14</v>
      </c>
      <c r="G26" s="17">
        <v>5.22</v>
      </c>
      <c r="H26" s="17">
        <v>3.35</v>
      </c>
      <c r="I26" s="18">
        <v>3.43</v>
      </c>
    </row>
    <row r="27" spans="1:9">
      <c r="A27" s="29" t="s">
        <v>34</v>
      </c>
      <c r="B27" s="25"/>
      <c r="C27" s="30" t="s">
        <v>35</v>
      </c>
      <c r="D27" s="25"/>
      <c r="E27" s="16" t="s">
        <v>78</v>
      </c>
      <c r="F27" s="16" t="s">
        <v>15</v>
      </c>
      <c r="G27" s="17">
        <v>6.02</v>
      </c>
      <c r="H27" s="17">
        <v>4.0999999999999996</v>
      </c>
      <c r="I27" s="18">
        <v>4.6399999999999997</v>
      </c>
    </row>
    <row r="28" spans="1:9">
      <c r="A28" s="29" t="s">
        <v>37</v>
      </c>
      <c r="B28" s="30"/>
      <c r="C28" s="30" t="s">
        <v>53</v>
      </c>
      <c r="D28" s="25"/>
      <c r="E28" s="16" t="s">
        <v>78</v>
      </c>
      <c r="F28" s="16" t="s">
        <v>16</v>
      </c>
      <c r="G28" s="17">
        <v>3.66</v>
      </c>
      <c r="H28" s="17">
        <v>1.78</v>
      </c>
      <c r="I28" s="18">
        <v>2.23</v>
      </c>
    </row>
    <row r="29" spans="1:9">
      <c r="A29" s="26"/>
      <c r="B29" s="30" t="s">
        <v>38</v>
      </c>
      <c r="C29" s="25"/>
      <c r="D29" s="31" t="s">
        <v>39</v>
      </c>
      <c r="E29" s="16" t="s">
        <v>78</v>
      </c>
      <c r="F29" s="16" t="s">
        <v>17</v>
      </c>
      <c r="G29" s="17">
        <v>9.3699999999999992</v>
      </c>
      <c r="H29" s="17">
        <v>8.48</v>
      </c>
      <c r="I29" s="18">
        <v>6.87</v>
      </c>
    </row>
    <row r="30" spans="1:9" ht="17" thickBot="1">
      <c r="A30" s="27"/>
      <c r="B30" s="32" t="s">
        <v>41</v>
      </c>
      <c r="C30" s="28"/>
      <c r="D30" s="33" t="s">
        <v>42</v>
      </c>
      <c r="E30" s="11" t="s">
        <v>78</v>
      </c>
      <c r="F30" s="11" t="s">
        <v>18</v>
      </c>
      <c r="G30" s="13">
        <v>12.18</v>
      </c>
      <c r="H30" s="13">
        <v>7.54</v>
      </c>
      <c r="I30" s="14">
        <v>6.24</v>
      </c>
    </row>
    <row r="32" spans="1:9">
      <c r="A32" s="23" t="s">
        <v>21</v>
      </c>
    </row>
    <row r="33" spans="1:1">
      <c r="A33" s="59" t="s">
        <v>19</v>
      </c>
    </row>
    <row r="34" spans="1:1">
      <c r="A34" s="59" t="s">
        <v>20</v>
      </c>
    </row>
    <row r="35" spans="1:1">
      <c r="A35" s="59"/>
    </row>
    <row r="36" spans="1:1">
      <c r="A36" s="60" t="s">
        <v>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1B459C-D945-3840-B6C5-2BAF18A1D942}">
  <dimension ref="A1:X11"/>
  <sheetViews>
    <sheetView topLeftCell="A2" workbookViewId="0">
      <selection activeCell="D5" sqref="D5"/>
    </sheetView>
  </sheetViews>
  <sheetFormatPr baseColWidth="10" defaultRowHeight="16"/>
  <cols>
    <col min="1" max="1" width="13" bestFit="1" customWidth="1"/>
    <col min="13" max="13" width="13.140625" customWidth="1"/>
    <col min="14" max="17" width="4.42578125" bestFit="1" customWidth="1"/>
    <col min="18" max="18" width="4.7109375" customWidth="1"/>
    <col min="19" max="24" width="4.42578125" bestFit="1" customWidth="1"/>
  </cols>
  <sheetData>
    <row r="1" spans="1:24" s="53" customFormat="1" ht="34">
      <c r="A1" s="47" t="s">
        <v>47</v>
      </c>
      <c r="B1" s="48" t="s">
        <v>48</v>
      </c>
      <c r="C1" s="48" t="s">
        <v>49</v>
      </c>
      <c r="D1" s="48" t="s">
        <v>50</v>
      </c>
      <c r="E1" s="49" t="s">
        <v>76</v>
      </c>
      <c r="F1" s="48" t="s">
        <v>80</v>
      </c>
      <c r="G1" s="46" t="s">
        <v>91</v>
      </c>
      <c r="H1" s="46" t="s">
        <v>93</v>
      </c>
      <c r="I1" s="46" t="s">
        <v>92</v>
      </c>
      <c r="J1" s="46" t="s">
        <v>96</v>
      </c>
      <c r="K1" s="46" t="s">
        <v>97</v>
      </c>
      <c r="L1" s="54" t="s">
        <v>100</v>
      </c>
      <c r="M1" s="50"/>
      <c r="N1" s="51" t="s">
        <v>0</v>
      </c>
      <c r="O1" s="51"/>
      <c r="P1" s="51"/>
      <c r="Q1" s="51"/>
      <c r="R1" s="52"/>
      <c r="S1" s="51" t="s">
        <v>1</v>
      </c>
      <c r="T1" s="51"/>
      <c r="U1" s="51"/>
      <c r="V1" s="51"/>
      <c r="W1" s="51"/>
      <c r="X1" s="51"/>
    </row>
    <row r="2" spans="1:24" ht="141" customHeight="1">
      <c r="A2" s="29" t="s">
        <v>31</v>
      </c>
      <c r="B2" s="30" t="s">
        <v>41</v>
      </c>
      <c r="C2" s="30" t="s">
        <v>32</v>
      </c>
      <c r="D2" s="31" t="s">
        <v>42</v>
      </c>
      <c r="E2" s="16" t="s">
        <v>78</v>
      </c>
      <c r="F2" s="16" t="s">
        <v>9</v>
      </c>
      <c r="G2" s="57" t="s">
        <v>90</v>
      </c>
      <c r="H2" s="57" t="s">
        <v>94</v>
      </c>
      <c r="I2" s="57" t="s">
        <v>95</v>
      </c>
      <c r="J2" s="55" t="s">
        <v>98</v>
      </c>
      <c r="K2" s="55" t="s">
        <v>99</v>
      </c>
      <c r="L2" s="55" t="s">
        <v>101</v>
      </c>
      <c r="M2" s="4" t="s">
        <v>2</v>
      </c>
      <c r="N2" s="56">
        <v>41.789499999999997</v>
      </c>
      <c r="O2" s="56">
        <v>60.073999999999998</v>
      </c>
      <c r="P2" s="56">
        <v>27.446999999999999</v>
      </c>
      <c r="Q2" s="56">
        <v>25.49025</v>
      </c>
      <c r="R2" s="56"/>
      <c r="S2" s="56">
        <v>50.95</v>
      </c>
      <c r="T2" s="56">
        <v>34.338000000000001</v>
      </c>
      <c r="U2" s="56">
        <v>50.65</v>
      </c>
      <c r="V2" s="56">
        <v>47.466666670000002</v>
      </c>
      <c r="W2" s="56">
        <v>34.799999999999997</v>
      </c>
      <c r="X2" s="56">
        <v>34.9</v>
      </c>
    </row>
    <row r="3" spans="1:24">
      <c r="A3" s="29" t="s">
        <v>31</v>
      </c>
      <c r="B3" s="30" t="s">
        <v>41</v>
      </c>
      <c r="C3" s="30" t="s">
        <v>32</v>
      </c>
      <c r="D3" s="31" t="s">
        <v>42</v>
      </c>
      <c r="E3" s="16" t="s">
        <v>78</v>
      </c>
      <c r="F3" s="16" t="s">
        <v>9</v>
      </c>
      <c r="G3" s="57"/>
      <c r="H3" s="57"/>
      <c r="I3" s="57"/>
      <c r="J3" s="55"/>
      <c r="K3" s="55"/>
      <c r="L3" s="55"/>
      <c r="M3" s="4" t="s">
        <v>3</v>
      </c>
      <c r="N3" s="56">
        <v>38.051499999999997</v>
      </c>
      <c r="O3" s="56">
        <v>63.055</v>
      </c>
      <c r="P3" s="56">
        <v>43.317999999999998</v>
      </c>
      <c r="Q3" s="56">
        <v>34.943750000000001</v>
      </c>
      <c r="R3" s="56"/>
      <c r="S3" s="56">
        <v>47.5</v>
      </c>
      <c r="T3" s="56">
        <v>35.058500000000002</v>
      </c>
      <c r="U3" s="56">
        <v>46.3</v>
      </c>
      <c r="V3" s="56">
        <v>46.7</v>
      </c>
      <c r="W3" s="56">
        <v>39.15</v>
      </c>
      <c r="X3" s="56">
        <v>39.25</v>
      </c>
    </row>
    <row r="4" spans="1:24">
      <c r="A4" s="29" t="s">
        <v>31</v>
      </c>
      <c r="B4" s="30" t="s">
        <v>41</v>
      </c>
      <c r="C4" s="30" t="s">
        <v>32</v>
      </c>
      <c r="D4" s="31" t="s">
        <v>42</v>
      </c>
      <c r="E4" s="16" t="s">
        <v>78</v>
      </c>
      <c r="F4" s="16" t="s">
        <v>9</v>
      </c>
      <c r="G4" s="57"/>
      <c r="H4" s="57"/>
      <c r="I4" s="57"/>
      <c r="J4" s="55"/>
      <c r="K4" s="55"/>
      <c r="L4" s="55"/>
      <c r="M4" s="4" t="s">
        <v>4</v>
      </c>
      <c r="N4" s="56">
        <v>28.9785</v>
      </c>
      <c r="O4" s="56">
        <v>45.802500000000002</v>
      </c>
      <c r="P4" s="56">
        <v>12.3415</v>
      </c>
      <c r="Q4" s="56">
        <v>18.87833333</v>
      </c>
      <c r="R4" s="56"/>
      <c r="S4" s="56">
        <v>31.25</v>
      </c>
      <c r="T4" s="56">
        <v>24.536000000000001</v>
      </c>
      <c r="U4" s="56">
        <v>44.6</v>
      </c>
      <c r="V4" s="56">
        <v>34.866666670000001</v>
      </c>
      <c r="W4" s="56">
        <v>25.65</v>
      </c>
      <c r="X4" s="56">
        <v>17.95</v>
      </c>
    </row>
    <row r="9" spans="1:24">
      <c r="A9" s="58" t="s">
        <v>5</v>
      </c>
      <c r="B9" s="58"/>
      <c r="C9" s="58"/>
    </row>
    <row r="10" spans="1:24">
      <c r="A10" s="58" t="s">
        <v>25</v>
      </c>
      <c r="B10" s="58"/>
      <c r="C10" s="58"/>
    </row>
    <row r="11" spans="1:24">
      <c r="A11" s="58" t="s">
        <v>26</v>
      </c>
      <c r="B11" s="58"/>
      <c r="C11" s="58"/>
    </row>
  </sheetData>
  <mergeCells count="8">
    <mergeCell ref="N1:Q1"/>
    <mergeCell ref="S1:X1"/>
    <mergeCell ref="L2:L4"/>
    <mergeCell ref="G2:G4"/>
    <mergeCell ref="H2:H4"/>
    <mergeCell ref="I2:I4"/>
    <mergeCell ref="J2:J4"/>
    <mergeCell ref="K2:K4"/>
  </mergeCells>
  <phoneticPr fontId="6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B0B740ECD7F418164696BD5D45C61" ma:contentTypeVersion="16" ma:contentTypeDescription="Create a new document." ma:contentTypeScope="" ma:versionID="a5c5d7a47d49c3a9e8877a8f98704af3">
  <xsd:schema xmlns:xsd="http://www.w3.org/2001/XMLSchema" xmlns:xs="http://www.w3.org/2001/XMLSchema" xmlns:p="http://schemas.microsoft.com/office/2006/metadata/properties" xmlns:ns2="1ede3b14-c407-4f78-a408-31a7f74c0476" xmlns:ns3="6d9280eb-d935-48c4-a9fd-fd18a0df2635" targetNamespace="http://schemas.microsoft.com/office/2006/metadata/properties" ma:root="true" ma:fieldsID="010a9214fda009d5579bf84dd4bef4df" ns2:_="" ns3:_="">
    <xsd:import namespace="1ede3b14-c407-4f78-a408-31a7f74c0476"/>
    <xsd:import namespace="6d9280eb-d935-48c4-a9fd-fd18a0df26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e3b14-c407-4f78-a408-31a7f74c04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dff210b-1a75-4f95-bf42-e73e2711a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280eb-d935-48c4-a9fd-fd18a0df26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1c67233-d297-4e01-a813-c986068440d3}" ma:internalName="TaxCatchAll" ma:showField="CatchAllData" ma:web="6d9280eb-d935-48c4-a9fd-fd18a0df26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de3b14-c407-4f78-a408-31a7f74c0476">
      <Terms xmlns="http://schemas.microsoft.com/office/infopath/2007/PartnerControls"/>
    </lcf76f155ced4ddcb4097134ff3c332f>
    <TaxCatchAll xmlns="6d9280eb-d935-48c4-a9fd-fd18a0df2635" xsi:nil="true"/>
  </documentManagement>
</p:properties>
</file>

<file path=customXml/itemProps1.xml><?xml version="1.0" encoding="utf-8"?>
<ds:datastoreItem xmlns:ds="http://schemas.openxmlformats.org/officeDocument/2006/customXml" ds:itemID="{73F72AAF-6F9E-4BBF-8140-5710A9948C6C}"/>
</file>

<file path=customXml/itemProps2.xml><?xml version="1.0" encoding="utf-8"?>
<ds:datastoreItem xmlns:ds="http://schemas.openxmlformats.org/officeDocument/2006/customXml" ds:itemID="{08A673CC-E095-49F0-AE6D-6761A9BB492F}"/>
</file>

<file path=customXml/itemProps3.xml><?xml version="1.0" encoding="utf-8"?>
<ds:datastoreItem xmlns:ds="http://schemas.openxmlformats.org/officeDocument/2006/customXml" ds:itemID="{1BCD379F-8DAD-4B30-9703-F73B98C971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gRNA and PAM sequences</vt:lpstr>
      <vt:lpstr>Deverman_Figure_1D_data</vt:lpstr>
      <vt:lpstr>Deverman_Figure_1E_data</vt:lpstr>
      <vt:lpstr>Deverman_Figure_5C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Deverman</dc:creator>
  <cp:lastModifiedBy>Ben Deverman</cp:lastModifiedBy>
  <dcterms:created xsi:type="dcterms:W3CDTF">2021-04-05T02:42:00Z</dcterms:created>
  <dcterms:modified xsi:type="dcterms:W3CDTF">2021-04-17T21:13:57Z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0x010100176B0B740ECD7F418164696BD5D45C61</vt:lpwstr>
  </property>
</Properties>
</file>