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/Box/Heaney - Baylor SATC/Delivery Team Results/Gao/"/>
    </mc:Choice>
  </mc:AlternateContent>
  <xr:revisionPtr revIDLastSave="0" documentId="13_ncr:1_{1B345651-62FB-F549-87CA-8A7CB183DC8C}" xr6:coauthVersionLast="47" xr6:coauthVersionMax="47" xr10:uidLastSave="{00000000-0000-0000-0000-000000000000}"/>
  <bookViews>
    <workbookView xWindow="1460" yWindow="1540" windowWidth="27340" windowHeight="16460" activeTab="3" xr2:uid="{BC084704-94C3-F94C-88B2-736EC053FFEB}"/>
  </bookViews>
  <sheets>
    <sheet name="Delivery Reagents" sheetId="1" r:id="rId1"/>
    <sheet name="Delivery Experiments" sheetId="2" r:id="rId2"/>
    <sheet name="Dissection Results" sheetId="3" r:id="rId3"/>
    <sheet name="Target tissue analysis" sheetId="4" r:id="rId4"/>
  </sheets>
  <definedNames>
    <definedName name="_GoBack" localSheetId="0">'Delivery Reagents'!#REF!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4" l="1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<sst xmlns="http://schemas.openxmlformats.org/spreadsheetml/2006/main" count="1124" uniqueCount="89">
  <si>
    <t>Delivery Team</t>
  </si>
  <si>
    <t>Delivery Reagent Information</t>
  </si>
  <si>
    <t>Gao</t>
  </si>
  <si>
    <t>Study Arm</t>
  </si>
  <si>
    <t>Role</t>
  </si>
  <si>
    <t>Experimental</t>
  </si>
  <si>
    <t>Editing method</t>
  </si>
  <si>
    <t>CRISPR</t>
  </si>
  <si>
    <t>Cas9</t>
  </si>
  <si>
    <t>Source</t>
  </si>
  <si>
    <t>S. aureus</t>
  </si>
  <si>
    <t xml:space="preserve">5’ ACGAAGTTATATTAAGGGTT (CCGGAT) </t>
  </si>
  <si>
    <t>ssAAV</t>
  </si>
  <si>
    <t>Serotype</t>
  </si>
  <si>
    <t>S. pyogenes</t>
  </si>
  <si>
    <t>Guide sequence 1 (PAM)</t>
  </si>
  <si>
    <t>Guide sequence 2 (PAM)</t>
  </si>
  <si>
    <t>Reagent 1</t>
  </si>
  <si>
    <t>Vector type</t>
  </si>
  <si>
    <t>Reagent 2</t>
  </si>
  <si>
    <t>Positive control</t>
  </si>
  <si>
    <t>Negative control</t>
  </si>
  <si>
    <t>Cre recombination</t>
  </si>
  <si>
    <t>Cre recombinase</t>
  </si>
  <si>
    <t>na</t>
  </si>
  <si>
    <t>Solvent</t>
  </si>
  <si>
    <t>saline</t>
  </si>
  <si>
    <t>Encoded protein</t>
  </si>
  <si>
    <t>DNA cleavage</t>
  </si>
  <si>
    <t>Activity</t>
  </si>
  <si>
    <t>DNA combination</t>
  </si>
  <si>
    <t>P1 bacteriophage</t>
  </si>
  <si>
    <t>Promoter</t>
  </si>
  <si>
    <t>U1a</t>
  </si>
  <si>
    <t>Fluorescence</t>
  </si>
  <si>
    <t>Second encoded protein</t>
  </si>
  <si>
    <t>GTATGCTATACGAAGTTATT(AGG)</t>
  </si>
  <si>
    <t>AAAGAATTGATTTGATACCG(CGG)</t>
  </si>
  <si>
    <t>Working name</t>
  </si>
  <si>
    <t>1 - ssAAV5-sgB.saCas9</t>
  </si>
  <si>
    <t>2 - ssAAV5-spCas9 + ssAAV5-sgA+sgB-U1A.GFP</t>
  </si>
  <si>
    <t>3 - scAAV5-Cre</t>
  </si>
  <si>
    <t>scAAV</t>
  </si>
  <si>
    <t>4 - saline</t>
  </si>
  <si>
    <t>A. Victoria</t>
  </si>
  <si>
    <t>EGFP</t>
  </si>
  <si>
    <t>Mouse ID</t>
  </si>
  <si>
    <t>Gt(ROSA)26Sorem1(CAG-tdTomato)JaHe</t>
  </si>
  <si>
    <t>Ai9 - SauSpyCas9</t>
  </si>
  <si>
    <t>Gene Symbol/MGI ID</t>
  </si>
  <si>
    <t>Mutation Symbol/Name</t>
  </si>
  <si>
    <t>Gt(ROSA)26Sor</t>
  </si>
  <si>
    <t>Strain Nickname</t>
  </si>
  <si>
    <t>Sex</t>
  </si>
  <si>
    <t>Reagent delivered</t>
  </si>
  <si>
    <t>M</t>
  </si>
  <si>
    <t>Age (days)</t>
  </si>
  <si>
    <t>F</t>
  </si>
  <si>
    <t>Delivery Method</t>
  </si>
  <si>
    <t>Intratracheal Intubation</t>
  </si>
  <si>
    <t>Ai9</t>
  </si>
  <si>
    <t>Gt(ROSA)26Sortm9(CAG-tdTomato)Hze</t>
  </si>
  <si>
    <t>Strain Background</t>
  </si>
  <si>
    <t>C57BL/6J</t>
  </si>
  <si>
    <t>Dosage</t>
  </si>
  <si>
    <t>1.7E11 vg</t>
  </si>
  <si>
    <t>1.7E11vg each</t>
  </si>
  <si>
    <t>Volume</t>
  </si>
  <si>
    <r>
      <t xml:space="preserve">40 </t>
    </r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l</t>
    </r>
  </si>
  <si>
    <t>Incubation time (days)</t>
  </si>
  <si>
    <t>Weight (g)</t>
  </si>
  <si>
    <t>Target tissue</t>
  </si>
  <si>
    <t>Lung airway epithelia</t>
  </si>
  <si>
    <t>Result</t>
  </si>
  <si>
    <t>Organ</t>
  </si>
  <si>
    <t>Lung</t>
  </si>
  <si>
    <t>Analysis method</t>
  </si>
  <si>
    <t>Fluorescent imaging for tdTomato+ cells</t>
  </si>
  <si>
    <t>Anticipated outcome</t>
  </si>
  <si>
    <t>Significant number of red cells in airway epithelia</t>
  </si>
  <si>
    <t>No red cells</t>
  </si>
  <si>
    <t>Sporadic red cells, not concentrated in airway epithelia</t>
  </si>
  <si>
    <t>Verdict</t>
  </si>
  <si>
    <t>Secondary analysis method</t>
  </si>
  <si>
    <t>PCR to detect viral genomes</t>
  </si>
  <si>
    <t>Positive</t>
  </si>
  <si>
    <t>positive</t>
  </si>
  <si>
    <t>negative</t>
  </si>
  <si>
    <t>&lt; 10 red cells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</si>
</sst>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MT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5FFD-3E37-AB49-BE67-EFBD9CE5C468}">
  <dimension ref="A2:AE23"/>
  <sheetViews>
    <sheetView topLeftCell="N3" workbookViewId="0">
      <selection activeCell="Z7" sqref="Z7"/>
    </sheetView>
  </sheetViews>
  <sheetFormatPr baseColWidth="10" defaultColWidth="10.83203125" defaultRowHeight="16"/>
  <cols>
    <col min="1" max="1" width="13.5" style="1" customWidth="1"/>
    <col min="2" max="2" width="9.6640625" style="1" bestFit="1" customWidth="1"/>
    <col min="3" max="3" width="39.5" style="1" customWidth="1"/>
    <col min="4" max="4" width="16.33203125" style="1" customWidth="1"/>
    <col min="5" max="5" width="15.33203125" style="1" customWidth="1"/>
    <col min="6" max="6" width="10.5" style="1" bestFit="1" customWidth="1"/>
    <col min="7" max="7" width="8.33203125" style="1" bestFit="1" customWidth="1"/>
    <col min="8" max="9" width="15.5" style="1" customWidth="1"/>
    <col min="10" max="10" width="15.83203125" style="1" customWidth="1"/>
    <col min="11" max="11" width="10.83203125" style="1"/>
    <col min="12" max="12" width="38.83203125" style="1" bestFit="1" customWidth="1"/>
    <col min="13" max="13" width="29" style="1" customWidth="1"/>
    <col min="14" max="14" width="21.6640625" style="1" customWidth="1"/>
    <col min="15" max="15" width="17.1640625" style="1" bestFit="1" customWidth="1"/>
    <col min="16" max="18" width="17.1640625" style="1" customWidth="1"/>
    <col min="19" max="19" width="10.5" style="1" bestFit="1" customWidth="1"/>
    <col min="20" max="20" width="8.33203125" style="1" bestFit="1" customWidth="1"/>
    <col min="21" max="21" width="15.83203125" style="1" customWidth="1"/>
    <col min="22" max="22" width="10.83203125" style="1" customWidth="1"/>
    <col min="23" max="23" width="21.6640625" style="1" bestFit="1" customWidth="1"/>
    <col min="24" max="24" width="16.83203125" style="1" customWidth="1"/>
    <col min="25" max="25" width="30" style="1" customWidth="1"/>
    <col min="26" max="26" width="28.5" style="1" customWidth="1"/>
    <col min="27" max="27" width="21.5" style="1" customWidth="1"/>
    <col min="28" max="28" width="11.83203125" style="1" customWidth="1"/>
    <col min="29" max="16384" width="10.83203125" style="1"/>
  </cols>
  <sheetData>
    <row r="2" spans="1:31">
      <c r="A2" s="3" t="s">
        <v>1</v>
      </c>
    </row>
    <row r="3" spans="1:31">
      <c r="F3" s="6" t="s">
        <v>17</v>
      </c>
      <c r="S3" s="6" t="s">
        <v>19</v>
      </c>
    </row>
    <row r="4" spans="1:31" s="5" customFormat="1">
      <c r="A4" s="5" t="s">
        <v>0</v>
      </c>
      <c r="B4" s="5" t="s">
        <v>3</v>
      </c>
      <c r="C4" s="5" t="s">
        <v>38</v>
      </c>
      <c r="D4" s="5" t="s">
        <v>4</v>
      </c>
      <c r="E4" s="5" t="s">
        <v>6</v>
      </c>
      <c r="F4" s="5" t="s">
        <v>18</v>
      </c>
      <c r="G4" s="5" t="s">
        <v>13</v>
      </c>
      <c r="H4" s="5" t="s">
        <v>27</v>
      </c>
      <c r="I4" s="5" t="s">
        <v>29</v>
      </c>
      <c r="J4" s="5" t="s">
        <v>9</v>
      </c>
      <c r="K4" s="5" t="s">
        <v>32</v>
      </c>
      <c r="L4" s="5" t="s">
        <v>15</v>
      </c>
      <c r="M4" s="5" t="s">
        <v>16</v>
      </c>
      <c r="N4" s="5" t="s">
        <v>35</v>
      </c>
      <c r="O4" s="5" t="s">
        <v>29</v>
      </c>
      <c r="P4" s="5" t="s">
        <v>9</v>
      </c>
      <c r="Q4" s="5" t="s">
        <v>32</v>
      </c>
      <c r="R4" s="5" t="s">
        <v>25</v>
      </c>
      <c r="S4" s="5" t="s">
        <v>18</v>
      </c>
      <c r="T4" s="5" t="s">
        <v>13</v>
      </c>
      <c r="U4" s="5" t="s">
        <v>27</v>
      </c>
      <c r="V4" s="5" t="s">
        <v>29</v>
      </c>
      <c r="W4" s="5" t="s">
        <v>9</v>
      </c>
      <c r="X4" s="5" t="s">
        <v>32</v>
      </c>
      <c r="Y4" s="5" t="s">
        <v>15</v>
      </c>
      <c r="Z4" s="5" t="s">
        <v>16</v>
      </c>
      <c r="AA4" s="5" t="s">
        <v>35</v>
      </c>
      <c r="AB4" s="5" t="s">
        <v>29</v>
      </c>
      <c r="AC4" s="5" t="s">
        <v>9</v>
      </c>
      <c r="AD4" s="5" t="s">
        <v>32</v>
      </c>
      <c r="AE4" s="5" t="s">
        <v>25</v>
      </c>
    </row>
    <row r="5" spans="1:31">
      <c r="A5" s="1" t="s">
        <v>2</v>
      </c>
      <c r="B5" s="1">
        <v>1</v>
      </c>
      <c r="C5" s="1" t="s">
        <v>39</v>
      </c>
      <c r="D5" s="1" t="s">
        <v>5</v>
      </c>
      <c r="E5" s="1" t="s">
        <v>7</v>
      </c>
      <c r="F5" s="1" t="s">
        <v>12</v>
      </c>
      <c r="G5" s="1">
        <v>5</v>
      </c>
      <c r="H5" s="1" t="s">
        <v>8</v>
      </c>
      <c r="I5" s="1" t="s">
        <v>28</v>
      </c>
      <c r="J5" s="1" t="s">
        <v>10</v>
      </c>
      <c r="K5" s="1" t="s">
        <v>33</v>
      </c>
      <c r="L5" s="2" t="s">
        <v>11</v>
      </c>
      <c r="M5" s="2"/>
      <c r="N5" s="2"/>
      <c r="R5" s="1" t="s">
        <v>26</v>
      </c>
    </row>
    <row r="7" spans="1:31">
      <c r="A7" s="1" t="s">
        <v>2</v>
      </c>
      <c r="B7" s="1">
        <v>2</v>
      </c>
      <c r="C7" s="1" t="s">
        <v>40</v>
      </c>
      <c r="D7" s="1" t="s">
        <v>5</v>
      </c>
      <c r="E7" s="1" t="s">
        <v>7</v>
      </c>
      <c r="F7" s="1" t="s">
        <v>12</v>
      </c>
      <c r="G7" s="1">
        <v>5</v>
      </c>
      <c r="H7" s="1" t="s">
        <v>8</v>
      </c>
      <c r="I7" s="1" t="s">
        <v>28</v>
      </c>
      <c r="J7" s="1" t="s">
        <v>14</v>
      </c>
      <c r="K7" s="1" t="s">
        <v>33</v>
      </c>
      <c r="R7" s="1" t="s">
        <v>26</v>
      </c>
      <c r="S7" s="1" t="s">
        <v>12</v>
      </c>
      <c r="T7" s="1">
        <v>5</v>
      </c>
      <c r="Y7" s="1" t="s">
        <v>36</v>
      </c>
      <c r="Z7" s="1" t="s">
        <v>37</v>
      </c>
      <c r="AA7" s="1" t="s">
        <v>45</v>
      </c>
      <c r="AB7" s="1" t="s">
        <v>34</v>
      </c>
      <c r="AC7" s="1" t="s">
        <v>44</v>
      </c>
      <c r="AD7" s="1" t="s">
        <v>33</v>
      </c>
      <c r="AE7" s="1" t="s">
        <v>26</v>
      </c>
    </row>
    <row r="9" spans="1:31">
      <c r="A9" s="1" t="s">
        <v>2</v>
      </c>
      <c r="B9" s="1">
        <v>3</v>
      </c>
      <c r="C9" s="1" t="s">
        <v>41</v>
      </c>
      <c r="D9" s="1" t="s">
        <v>20</v>
      </c>
      <c r="E9" s="1" t="s">
        <v>22</v>
      </c>
      <c r="F9" s="1" t="s">
        <v>42</v>
      </c>
      <c r="G9" s="1">
        <v>5</v>
      </c>
      <c r="H9" s="1" t="s">
        <v>23</v>
      </c>
      <c r="I9" s="1" t="s">
        <v>30</v>
      </c>
      <c r="J9" s="1" t="s">
        <v>31</v>
      </c>
      <c r="K9" s="1" t="s">
        <v>33</v>
      </c>
      <c r="R9" s="1" t="s">
        <v>26</v>
      </c>
    </row>
    <row r="11" spans="1:31">
      <c r="A11" s="1" t="s">
        <v>2</v>
      </c>
      <c r="B11" s="1">
        <v>4</v>
      </c>
      <c r="C11" s="1" t="s">
        <v>43</v>
      </c>
      <c r="D11" s="1" t="s">
        <v>21</v>
      </c>
      <c r="R11" s="1" t="s">
        <v>26</v>
      </c>
    </row>
    <row r="23" spans="24:24">
      <c r="X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AE37E-62A2-EF4A-ABA2-60F8375EAACE}">
  <dimension ref="A4:P45"/>
  <sheetViews>
    <sheetView topLeftCell="D1" workbookViewId="0">
      <selection activeCell="J5" sqref="J5:J45"/>
    </sheetView>
  </sheetViews>
  <sheetFormatPr baseColWidth="10" defaultColWidth="10.83203125" defaultRowHeight="16"/>
  <cols>
    <col min="1" max="1" width="12.83203125" style="1" bestFit="1" customWidth="1"/>
    <col min="2" max="2" width="9.6640625" style="1" bestFit="1" customWidth="1"/>
    <col min="3" max="3" width="41" style="1" bestFit="1" customWidth="1"/>
    <col min="4" max="4" width="14.6640625" style="1" bestFit="1" customWidth="1"/>
    <col min="5" max="5" width="10.83203125" style="1"/>
    <col min="6" max="6" width="21.5" style="1" customWidth="1"/>
    <col min="7" max="7" width="36.6640625" style="1" customWidth="1"/>
    <col min="8" max="9" width="21.6640625" style="1" customWidth="1"/>
    <col min="10" max="11" width="10.83203125" style="1"/>
    <col min="12" max="12" width="10.83203125" style="10"/>
    <col min="13" max="13" width="23.33203125" style="1" customWidth="1"/>
    <col min="14" max="14" width="13.5" style="1" customWidth="1"/>
    <col min="15" max="15" width="10.83203125" style="1"/>
    <col min="16" max="16" width="21.33203125" style="1" customWidth="1"/>
    <col min="17" max="17" width="22.33203125" style="1" customWidth="1"/>
    <col min="18" max="18" width="16.1640625" style="1" customWidth="1"/>
    <col min="19" max="19" width="10.83203125" style="1"/>
    <col min="20" max="20" width="18.5" style="1" customWidth="1"/>
    <col min="21" max="21" width="16" style="1" customWidth="1"/>
    <col min="22" max="16384" width="10.83203125" style="1"/>
  </cols>
  <sheetData>
    <row r="4" spans="1:16" s="5" customFormat="1">
      <c r="A4" s="5" t="s">
        <v>0</v>
      </c>
      <c r="B4" s="5" t="s">
        <v>3</v>
      </c>
      <c r="C4" s="5" t="s">
        <v>54</v>
      </c>
      <c r="D4" s="5" t="s">
        <v>4</v>
      </c>
      <c r="E4" s="5" t="s">
        <v>46</v>
      </c>
      <c r="F4" s="5" t="s">
        <v>52</v>
      </c>
      <c r="G4" s="5" t="s">
        <v>50</v>
      </c>
      <c r="H4" s="5" t="s">
        <v>49</v>
      </c>
      <c r="I4" s="5" t="s">
        <v>62</v>
      </c>
      <c r="J4" s="5" t="s">
        <v>53</v>
      </c>
      <c r="K4" s="5" t="s">
        <v>56</v>
      </c>
      <c r="L4" s="9" t="s">
        <v>70</v>
      </c>
      <c r="M4" s="5" t="s">
        <v>58</v>
      </c>
      <c r="N4" s="5" t="s">
        <v>64</v>
      </c>
      <c r="O4" s="5" t="s">
        <v>67</v>
      </c>
      <c r="P4" s="5" t="s">
        <v>69</v>
      </c>
    </row>
    <row r="5" spans="1:16">
      <c r="A5" s="1" t="s">
        <v>2</v>
      </c>
      <c r="B5" s="1">
        <v>1</v>
      </c>
      <c r="C5" s="1" t="s">
        <v>39</v>
      </c>
      <c r="D5" s="1" t="s">
        <v>5</v>
      </c>
      <c r="E5" s="1">
        <v>2853</v>
      </c>
      <c r="F5" s="1" t="s">
        <v>48</v>
      </c>
      <c r="G5" s="7" t="s">
        <v>47</v>
      </c>
      <c r="H5" s="7" t="s">
        <v>51</v>
      </c>
      <c r="I5" s="7" t="s">
        <v>63</v>
      </c>
      <c r="J5" s="1" t="s">
        <v>55</v>
      </c>
      <c r="K5" s="1">
        <v>55</v>
      </c>
      <c r="L5" s="10">
        <v>21.8</v>
      </c>
      <c r="M5" s="1" t="s">
        <v>59</v>
      </c>
      <c r="N5" s="1" t="s">
        <v>65</v>
      </c>
      <c r="O5" s="1" t="s">
        <v>68</v>
      </c>
      <c r="P5" s="1">
        <v>28</v>
      </c>
    </row>
    <row r="6" spans="1:16">
      <c r="A6" s="1" t="s">
        <v>2</v>
      </c>
      <c r="B6" s="1">
        <v>1</v>
      </c>
      <c r="C6" s="1" t="s">
        <v>39</v>
      </c>
      <c r="D6" s="1" t="s">
        <v>5</v>
      </c>
      <c r="E6" s="1">
        <v>2854</v>
      </c>
      <c r="F6" s="1" t="s">
        <v>48</v>
      </c>
      <c r="G6" s="7" t="s">
        <v>47</v>
      </c>
      <c r="H6" s="7" t="s">
        <v>51</v>
      </c>
      <c r="I6" s="7" t="s">
        <v>63</v>
      </c>
      <c r="J6" s="1" t="s">
        <v>55</v>
      </c>
      <c r="K6" s="1">
        <v>55</v>
      </c>
      <c r="L6" s="10">
        <v>22.5</v>
      </c>
      <c r="M6" s="1" t="s">
        <v>59</v>
      </c>
      <c r="N6" s="1" t="s">
        <v>65</v>
      </c>
      <c r="O6" s="1" t="s">
        <v>68</v>
      </c>
      <c r="P6" s="1">
        <v>28</v>
      </c>
    </row>
    <row r="7" spans="1:16">
      <c r="A7" s="1" t="s">
        <v>2</v>
      </c>
      <c r="B7" s="1">
        <v>1</v>
      </c>
      <c r="C7" s="1" t="s">
        <v>39</v>
      </c>
      <c r="D7" s="1" t="s">
        <v>5</v>
      </c>
      <c r="E7" s="1">
        <v>2858</v>
      </c>
      <c r="F7" s="1" t="s">
        <v>48</v>
      </c>
      <c r="G7" s="7" t="s">
        <v>47</v>
      </c>
      <c r="H7" s="7" t="s">
        <v>51</v>
      </c>
      <c r="I7" s="7" t="s">
        <v>63</v>
      </c>
      <c r="J7" s="1" t="s">
        <v>55</v>
      </c>
      <c r="K7" s="1">
        <v>54</v>
      </c>
      <c r="L7" s="10">
        <v>21.9</v>
      </c>
      <c r="M7" s="1" t="s">
        <v>59</v>
      </c>
      <c r="N7" s="1" t="s">
        <v>65</v>
      </c>
      <c r="O7" s="1" t="s">
        <v>68</v>
      </c>
      <c r="P7" s="1">
        <v>28</v>
      </c>
    </row>
    <row r="8" spans="1:16">
      <c r="A8" s="1" t="s">
        <v>2</v>
      </c>
      <c r="B8" s="1">
        <v>1</v>
      </c>
      <c r="C8" s="1" t="s">
        <v>39</v>
      </c>
      <c r="D8" s="1" t="s">
        <v>5</v>
      </c>
      <c r="E8" s="1">
        <v>2868</v>
      </c>
      <c r="F8" s="1" t="s">
        <v>48</v>
      </c>
      <c r="G8" s="7" t="s">
        <v>47</v>
      </c>
      <c r="H8" s="7" t="s">
        <v>51</v>
      </c>
      <c r="I8" s="7" t="s">
        <v>63</v>
      </c>
      <c r="J8" s="1" t="s">
        <v>55</v>
      </c>
      <c r="K8" s="1">
        <v>53</v>
      </c>
      <c r="L8" s="10">
        <v>20.7</v>
      </c>
      <c r="M8" s="1" t="s">
        <v>59</v>
      </c>
      <c r="N8" s="1" t="s">
        <v>65</v>
      </c>
      <c r="O8" s="1" t="s">
        <v>68</v>
      </c>
      <c r="P8" s="1">
        <v>28</v>
      </c>
    </row>
    <row r="9" spans="1:16">
      <c r="A9" s="1" t="s">
        <v>2</v>
      </c>
      <c r="B9" s="1">
        <v>1</v>
      </c>
      <c r="C9" s="1" t="s">
        <v>39</v>
      </c>
      <c r="D9" s="1" t="s">
        <v>5</v>
      </c>
      <c r="E9" s="1">
        <v>2892</v>
      </c>
      <c r="F9" s="1" t="s">
        <v>48</v>
      </c>
      <c r="G9" s="7" t="s">
        <v>47</v>
      </c>
      <c r="H9" s="7" t="s">
        <v>51</v>
      </c>
      <c r="I9" s="7" t="s">
        <v>63</v>
      </c>
      <c r="J9" s="1" t="s">
        <v>55</v>
      </c>
      <c r="K9" s="1">
        <v>59</v>
      </c>
      <c r="L9" s="10">
        <v>22.1</v>
      </c>
      <c r="M9" s="1" t="s">
        <v>59</v>
      </c>
      <c r="N9" s="1" t="s">
        <v>65</v>
      </c>
      <c r="O9" s="1" t="s">
        <v>68</v>
      </c>
      <c r="P9" s="1">
        <v>28</v>
      </c>
    </row>
    <row r="10" spans="1:16">
      <c r="A10" s="1" t="s">
        <v>2</v>
      </c>
      <c r="B10" s="1">
        <v>1</v>
      </c>
      <c r="C10" s="1" t="s">
        <v>39</v>
      </c>
      <c r="D10" s="1" t="s">
        <v>5</v>
      </c>
      <c r="E10" s="1">
        <v>2893</v>
      </c>
      <c r="F10" s="1" t="s">
        <v>48</v>
      </c>
      <c r="G10" s="7" t="s">
        <v>47</v>
      </c>
      <c r="H10" s="7" t="s">
        <v>51</v>
      </c>
      <c r="I10" s="7" t="s">
        <v>63</v>
      </c>
      <c r="J10" s="1" t="s">
        <v>55</v>
      </c>
      <c r="K10" s="1">
        <v>59</v>
      </c>
      <c r="L10" s="10">
        <v>25.9</v>
      </c>
      <c r="M10" s="1" t="s">
        <v>59</v>
      </c>
      <c r="N10" s="1" t="s">
        <v>65</v>
      </c>
      <c r="O10" s="1" t="s">
        <v>68</v>
      </c>
      <c r="P10" s="1">
        <v>28</v>
      </c>
    </row>
    <row r="11" spans="1:16">
      <c r="A11" s="1" t="s">
        <v>2</v>
      </c>
      <c r="B11" s="1">
        <v>1</v>
      </c>
      <c r="C11" s="1" t="s">
        <v>39</v>
      </c>
      <c r="D11" s="1" t="s">
        <v>5</v>
      </c>
      <c r="E11" s="1">
        <v>2894</v>
      </c>
      <c r="F11" s="1" t="s">
        <v>48</v>
      </c>
      <c r="G11" s="7" t="s">
        <v>47</v>
      </c>
      <c r="H11" s="7" t="s">
        <v>51</v>
      </c>
      <c r="I11" s="7" t="s">
        <v>63</v>
      </c>
      <c r="J11" s="1" t="s">
        <v>55</v>
      </c>
      <c r="K11" s="1">
        <v>59</v>
      </c>
      <c r="L11" s="10">
        <v>24.5</v>
      </c>
      <c r="M11" s="1" t="s">
        <v>59</v>
      </c>
      <c r="N11" s="1" t="s">
        <v>65</v>
      </c>
      <c r="O11" s="1" t="s">
        <v>68</v>
      </c>
      <c r="P11" s="1">
        <v>28</v>
      </c>
    </row>
    <row r="12" spans="1:16">
      <c r="A12" s="1" t="s">
        <v>2</v>
      </c>
      <c r="B12" s="1">
        <v>1</v>
      </c>
      <c r="C12" s="1" t="s">
        <v>39</v>
      </c>
      <c r="D12" s="1" t="s">
        <v>5</v>
      </c>
      <c r="E12" s="1">
        <v>2848</v>
      </c>
      <c r="F12" s="1" t="s">
        <v>48</v>
      </c>
      <c r="G12" s="7" t="s">
        <v>47</v>
      </c>
      <c r="H12" s="7" t="s">
        <v>51</v>
      </c>
      <c r="I12" s="7" t="s">
        <v>63</v>
      </c>
      <c r="J12" s="1" t="s">
        <v>57</v>
      </c>
      <c r="K12" s="1">
        <v>54</v>
      </c>
      <c r="L12" s="10">
        <v>18.3</v>
      </c>
      <c r="M12" s="1" t="s">
        <v>59</v>
      </c>
      <c r="N12" s="1" t="s">
        <v>65</v>
      </c>
      <c r="O12" s="1" t="s">
        <v>68</v>
      </c>
      <c r="P12" s="1">
        <v>28</v>
      </c>
    </row>
    <row r="13" spans="1:16">
      <c r="A13" s="1" t="s">
        <v>2</v>
      </c>
      <c r="B13" s="1">
        <v>1</v>
      </c>
      <c r="C13" s="1" t="s">
        <v>39</v>
      </c>
      <c r="D13" s="1" t="s">
        <v>5</v>
      </c>
      <c r="E13" s="1">
        <v>2866</v>
      </c>
      <c r="F13" s="1" t="s">
        <v>48</v>
      </c>
      <c r="G13" s="7" t="s">
        <v>47</v>
      </c>
      <c r="H13" s="7" t="s">
        <v>51</v>
      </c>
      <c r="I13" s="7" t="s">
        <v>63</v>
      </c>
      <c r="J13" s="1" t="s">
        <v>57</v>
      </c>
      <c r="K13" s="1">
        <v>53</v>
      </c>
      <c r="L13" s="10">
        <v>16.600000000000001</v>
      </c>
      <c r="M13" s="1" t="s">
        <v>59</v>
      </c>
      <c r="N13" s="1" t="s">
        <v>65</v>
      </c>
      <c r="O13" s="1" t="s">
        <v>68</v>
      </c>
      <c r="P13" s="1">
        <v>28</v>
      </c>
    </row>
    <row r="14" spans="1:16">
      <c r="A14" s="1" t="s">
        <v>2</v>
      </c>
      <c r="B14" s="1">
        <v>1</v>
      </c>
      <c r="C14" s="1" t="s">
        <v>39</v>
      </c>
      <c r="D14" s="1" t="s">
        <v>5</v>
      </c>
      <c r="E14" s="1">
        <v>2896</v>
      </c>
      <c r="F14" s="1" t="s">
        <v>48</v>
      </c>
      <c r="G14" s="7" t="s">
        <v>47</v>
      </c>
      <c r="H14" s="7" t="s">
        <v>51</v>
      </c>
      <c r="I14" s="7" t="s">
        <v>63</v>
      </c>
      <c r="J14" s="1" t="s">
        <v>57</v>
      </c>
      <c r="K14" s="1">
        <v>59</v>
      </c>
      <c r="L14" s="10">
        <v>18</v>
      </c>
      <c r="M14" s="1" t="s">
        <v>59</v>
      </c>
      <c r="N14" s="1" t="s">
        <v>65</v>
      </c>
      <c r="O14" s="1" t="s">
        <v>68</v>
      </c>
      <c r="P14" s="1">
        <v>28</v>
      </c>
    </row>
    <row r="15" spans="1:16">
      <c r="A15" s="1" t="s">
        <v>2</v>
      </c>
      <c r="B15" s="1">
        <v>1</v>
      </c>
      <c r="C15" s="1" t="s">
        <v>39</v>
      </c>
      <c r="D15" s="1" t="s">
        <v>5</v>
      </c>
      <c r="E15" s="1">
        <v>2897</v>
      </c>
      <c r="F15" s="1" t="s">
        <v>48</v>
      </c>
      <c r="G15" s="7" t="s">
        <v>47</v>
      </c>
      <c r="H15" s="7" t="s">
        <v>51</v>
      </c>
      <c r="I15" s="7" t="s">
        <v>63</v>
      </c>
      <c r="J15" s="1" t="s">
        <v>57</v>
      </c>
      <c r="K15" s="1">
        <v>59</v>
      </c>
      <c r="L15" s="10">
        <v>18.2</v>
      </c>
      <c r="M15" s="1" t="s">
        <v>59</v>
      </c>
      <c r="N15" s="1" t="s">
        <v>65</v>
      </c>
      <c r="O15" s="1" t="s">
        <v>68</v>
      </c>
      <c r="P15" s="1">
        <v>28</v>
      </c>
    </row>
    <row r="16" spans="1:16">
      <c r="A16" s="1" t="s">
        <v>2</v>
      </c>
      <c r="B16" s="1">
        <v>1</v>
      </c>
      <c r="C16" s="1" t="s">
        <v>39</v>
      </c>
      <c r="D16" s="1" t="s">
        <v>5</v>
      </c>
      <c r="E16" s="1">
        <v>2898</v>
      </c>
      <c r="F16" s="1" t="s">
        <v>48</v>
      </c>
      <c r="G16" s="7" t="s">
        <v>47</v>
      </c>
      <c r="H16" s="7" t="s">
        <v>51</v>
      </c>
      <c r="I16" s="7" t="s">
        <v>63</v>
      </c>
      <c r="J16" s="1" t="s">
        <v>57</v>
      </c>
      <c r="K16" s="1">
        <v>59</v>
      </c>
      <c r="L16" s="10">
        <v>18.2</v>
      </c>
      <c r="M16" s="1" t="s">
        <v>59</v>
      </c>
      <c r="N16" s="1" t="s">
        <v>65</v>
      </c>
      <c r="O16" s="1" t="s">
        <v>68</v>
      </c>
      <c r="P16" s="1">
        <v>28</v>
      </c>
    </row>
    <row r="17" spans="1:16">
      <c r="A17" s="1" t="s">
        <v>2</v>
      </c>
      <c r="B17" s="1">
        <v>1</v>
      </c>
      <c r="C17" s="1" t="s">
        <v>39</v>
      </c>
      <c r="D17" s="1" t="s">
        <v>5</v>
      </c>
      <c r="E17" s="1">
        <v>3304</v>
      </c>
      <c r="F17" s="1" t="s">
        <v>48</v>
      </c>
      <c r="G17" s="7" t="s">
        <v>47</v>
      </c>
      <c r="H17" s="7" t="s">
        <v>51</v>
      </c>
      <c r="I17" s="7" t="s">
        <v>63</v>
      </c>
      <c r="J17" s="1" t="s">
        <v>57</v>
      </c>
      <c r="K17" s="1">
        <v>59</v>
      </c>
      <c r="L17" s="10">
        <v>19.399999999999999</v>
      </c>
      <c r="M17" s="1" t="s">
        <v>59</v>
      </c>
      <c r="N17" s="1" t="s">
        <v>65</v>
      </c>
      <c r="O17" s="1" t="s">
        <v>68</v>
      </c>
      <c r="P17" s="1">
        <v>28</v>
      </c>
    </row>
    <row r="18" spans="1:16" s="11" customFormat="1">
      <c r="A18" s="11" t="s">
        <v>2</v>
      </c>
      <c r="B18" s="11">
        <v>1</v>
      </c>
      <c r="C18" s="11" t="s">
        <v>39</v>
      </c>
      <c r="D18" s="11" t="s">
        <v>5</v>
      </c>
      <c r="E18" s="11">
        <v>3306</v>
      </c>
      <c r="F18" s="11" t="s">
        <v>48</v>
      </c>
      <c r="G18" s="12" t="s">
        <v>47</v>
      </c>
      <c r="H18" s="12" t="s">
        <v>51</v>
      </c>
      <c r="I18" s="12" t="s">
        <v>63</v>
      </c>
      <c r="J18" s="11" t="s">
        <v>57</v>
      </c>
      <c r="K18" s="11">
        <v>58</v>
      </c>
      <c r="L18" s="13">
        <v>18.600000000000001</v>
      </c>
      <c r="M18" s="11" t="s">
        <v>59</v>
      </c>
      <c r="N18" s="11" t="s">
        <v>65</v>
      </c>
      <c r="O18" s="11" t="s">
        <v>68</v>
      </c>
      <c r="P18" s="11">
        <v>28</v>
      </c>
    </row>
    <row r="19" spans="1:16">
      <c r="A19" s="1" t="s">
        <v>2</v>
      </c>
      <c r="B19" s="1">
        <v>2</v>
      </c>
      <c r="C19" s="1" t="s">
        <v>40</v>
      </c>
      <c r="D19" s="1" t="s">
        <v>5</v>
      </c>
      <c r="E19" s="1">
        <v>2855</v>
      </c>
      <c r="F19" s="1" t="s">
        <v>48</v>
      </c>
      <c r="G19" s="7" t="s">
        <v>47</v>
      </c>
      <c r="H19" s="7" t="s">
        <v>51</v>
      </c>
      <c r="I19" s="7" t="s">
        <v>63</v>
      </c>
      <c r="J19" s="1" t="s">
        <v>55</v>
      </c>
      <c r="K19" s="1">
        <v>55</v>
      </c>
      <c r="L19" s="10">
        <v>22.3</v>
      </c>
      <c r="M19" s="1" t="s">
        <v>59</v>
      </c>
      <c r="N19" s="1" t="s">
        <v>66</v>
      </c>
      <c r="O19" s="1" t="s">
        <v>68</v>
      </c>
      <c r="P19" s="1">
        <v>28</v>
      </c>
    </row>
    <row r="20" spans="1:16">
      <c r="A20" s="1" t="s">
        <v>2</v>
      </c>
      <c r="B20" s="1">
        <v>2</v>
      </c>
      <c r="C20" s="1" t="s">
        <v>40</v>
      </c>
      <c r="D20" s="1" t="s">
        <v>5</v>
      </c>
      <c r="E20" s="1">
        <v>2856</v>
      </c>
      <c r="F20" s="1" t="s">
        <v>48</v>
      </c>
      <c r="G20" s="7" t="s">
        <v>47</v>
      </c>
      <c r="H20" s="7" t="s">
        <v>51</v>
      </c>
      <c r="I20" s="7" t="s">
        <v>63</v>
      </c>
      <c r="J20" s="1" t="s">
        <v>55</v>
      </c>
      <c r="K20" s="1">
        <v>58</v>
      </c>
      <c r="L20" s="10">
        <v>23.5</v>
      </c>
      <c r="M20" s="1" t="s">
        <v>59</v>
      </c>
      <c r="N20" s="1" t="s">
        <v>66</v>
      </c>
      <c r="O20" s="1" t="s">
        <v>68</v>
      </c>
      <c r="P20" s="1">
        <v>28</v>
      </c>
    </row>
    <row r="21" spans="1:16">
      <c r="A21" s="1" t="s">
        <v>2</v>
      </c>
      <c r="B21" s="1">
        <v>2</v>
      </c>
      <c r="C21" s="1" t="s">
        <v>40</v>
      </c>
      <c r="D21" s="1" t="s">
        <v>5</v>
      </c>
      <c r="E21" s="1">
        <v>2857</v>
      </c>
      <c r="F21" s="1" t="s">
        <v>48</v>
      </c>
      <c r="G21" s="7" t="s">
        <v>47</v>
      </c>
      <c r="H21" s="7" t="s">
        <v>51</v>
      </c>
      <c r="I21" s="7" t="s">
        <v>63</v>
      </c>
      <c r="J21" s="1" t="s">
        <v>55</v>
      </c>
      <c r="K21" s="1">
        <v>58</v>
      </c>
      <c r="L21" s="10">
        <v>24.3</v>
      </c>
      <c r="M21" s="1" t="s">
        <v>59</v>
      </c>
      <c r="N21" s="1" t="s">
        <v>66</v>
      </c>
      <c r="O21" s="1" t="s">
        <v>68</v>
      </c>
      <c r="P21" s="1">
        <v>28</v>
      </c>
    </row>
    <row r="22" spans="1:16">
      <c r="A22" s="1" t="s">
        <v>2</v>
      </c>
      <c r="B22" s="1">
        <v>2</v>
      </c>
      <c r="C22" s="1" t="s">
        <v>40</v>
      </c>
      <c r="D22" s="1" t="s">
        <v>5</v>
      </c>
      <c r="E22" s="1">
        <v>2869</v>
      </c>
      <c r="F22" s="1" t="s">
        <v>48</v>
      </c>
      <c r="G22" s="7" t="s">
        <v>47</v>
      </c>
      <c r="H22" s="7" t="s">
        <v>51</v>
      </c>
      <c r="I22" s="7" t="s">
        <v>63</v>
      </c>
      <c r="J22" s="1" t="s">
        <v>55</v>
      </c>
      <c r="K22" s="1">
        <v>53</v>
      </c>
      <c r="L22" s="10">
        <v>20.2</v>
      </c>
      <c r="M22" s="1" t="s">
        <v>59</v>
      </c>
      <c r="N22" s="1" t="s">
        <v>66</v>
      </c>
      <c r="O22" s="1" t="s">
        <v>68</v>
      </c>
      <c r="P22" s="1">
        <v>28</v>
      </c>
    </row>
    <row r="23" spans="1:16">
      <c r="A23" s="1" t="s">
        <v>2</v>
      </c>
      <c r="B23" s="1">
        <v>2</v>
      </c>
      <c r="C23" s="1" t="s">
        <v>40</v>
      </c>
      <c r="D23" s="1" t="s">
        <v>5</v>
      </c>
      <c r="E23" s="1">
        <v>3301</v>
      </c>
      <c r="F23" s="1" t="s">
        <v>48</v>
      </c>
      <c r="G23" s="7" t="s">
        <v>47</v>
      </c>
      <c r="H23" s="7" t="s">
        <v>51</v>
      </c>
      <c r="I23" s="7" t="s">
        <v>63</v>
      </c>
      <c r="J23" s="1" t="s">
        <v>55</v>
      </c>
      <c r="K23" s="1">
        <v>59</v>
      </c>
      <c r="L23" s="10">
        <v>23</v>
      </c>
      <c r="M23" s="1" t="s">
        <v>59</v>
      </c>
      <c r="N23" s="1" t="s">
        <v>66</v>
      </c>
      <c r="O23" s="1" t="s">
        <v>68</v>
      </c>
      <c r="P23" s="1">
        <v>28</v>
      </c>
    </row>
    <row r="24" spans="1:16">
      <c r="A24" s="1" t="s">
        <v>2</v>
      </c>
      <c r="B24" s="1">
        <v>2</v>
      </c>
      <c r="C24" s="1" t="s">
        <v>40</v>
      </c>
      <c r="D24" s="1" t="s">
        <v>5</v>
      </c>
      <c r="E24" s="1">
        <v>3302</v>
      </c>
      <c r="F24" s="1" t="s">
        <v>48</v>
      </c>
      <c r="G24" s="7" t="s">
        <v>47</v>
      </c>
      <c r="H24" s="7" t="s">
        <v>51</v>
      </c>
      <c r="I24" s="7" t="s">
        <v>63</v>
      </c>
      <c r="J24" s="1" t="s">
        <v>55</v>
      </c>
      <c r="K24" s="1">
        <v>59</v>
      </c>
      <c r="L24" s="10">
        <v>24.3</v>
      </c>
      <c r="M24" s="1" t="s">
        <v>59</v>
      </c>
      <c r="N24" s="1" t="s">
        <v>66</v>
      </c>
      <c r="O24" s="1" t="s">
        <v>68</v>
      </c>
      <c r="P24" s="1">
        <v>28</v>
      </c>
    </row>
    <row r="25" spans="1:16">
      <c r="A25" s="1" t="s">
        <v>2</v>
      </c>
      <c r="B25" s="1">
        <v>2</v>
      </c>
      <c r="C25" s="1" t="s">
        <v>40</v>
      </c>
      <c r="D25" s="1" t="s">
        <v>5</v>
      </c>
      <c r="E25" s="1">
        <v>3303</v>
      </c>
      <c r="F25" s="1" t="s">
        <v>48</v>
      </c>
      <c r="G25" s="7" t="s">
        <v>47</v>
      </c>
      <c r="H25" s="7" t="s">
        <v>51</v>
      </c>
      <c r="I25" s="7" t="s">
        <v>63</v>
      </c>
      <c r="J25" s="1" t="s">
        <v>55</v>
      </c>
      <c r="K25" s="1">
        <v>59</v>
      </c>
      <c r="L25" s="10">
        <v>25.3</v>
      </c>
      <c r="M25" s="1" t="s">
        <v>59</v>
      </c>
      <c r="N25" s="1" t="s">
        <v>66</v>
      </c>
      <c r="O25" s="1" t="s">
        <v>68</v>
      </c>
      <c r="P25" s="1">
        <v>28</v>
      </c>
    </row>
    <row r="26" spans="1:16">
      <c r="A26" s="1" t="s">
        <v>2</v>
      </c>
      <c r="B26" s="1">
        <v>2</v>
      </c>
      <c r="C26" s="1" t="s">
        <v>40</v>
      </c>
      <c r="D26" s="1" t="s">
        <v>5</v>
      </c>
      <c r="E26" s="1">
        <v>2849</v>
      </c>
      <c r="F26" s="1" t="s">
        <v>48</v>
      </c>
      <c r="G26" s="7" t="s">
        <v>47</v>
      </c>
      <c r="H26" s="7" t="s">
        <v>51</v>
      </c>
      <c r="I26" s="7" t="s">
        <v>63</v>
      </c>
      <c r="J26" s="1" t="s">
        <v>57</v>
      </c>
      <c r="K26" s="1">
        <v>54</v>
      </c>
      <c r="L26" s="10">
        <v>19.2</v>
      </c>
      <c r="M26" s="1" t="s">
        <v>59</v>
      </c>
      <c r="N26" s="1" t="s">
        <v>66</v>
      </c>
      <c r="O26" s="1" t="s">
        <v>68</v>
      </c>
      <c r="P26" s="1">
        <v>28</v>
      </c>
    </row>
    <row r="27" spans="1:16">
      <c r="A27" s="1" t="s">
        <v>2</v>
      </c>
      <c r="B27" s="1">
        <v>2</v>
      </c>
      <c r="C27" s="1" t="s">
        <v>40</v>
      </c>
      <c r="D27" s="1" t="s">
        <v>5</v>
      </c>
      <c r="E27" s="1">
        <v>2867</v>
      </c>
      <c r="F27" s="1" t="s">
        <v>48</v>
      </c>
      <c r="G27" s="7" t="s">
        <v>47</v>
      </c>
      <c r="H27" s="7" t="s">
        <v>51</v>
      </c>
      <c r="I27" s="7" t="s">
        <v>63</v>
      </c>
      <c r="J27" s="1" t="s">
        <v>57</v>
      </c>
      <c r="K27" s="1">
        <v>53</v>
      </c>
      <c r="L27" s="10">
        <v>19.3</v>
      </c>
      <c r="M27" s="1" t="s">
        <v>59</v>
      </c>
      <c r="N27" s="1" t="s">
        <v>66</v>
      </c>
      <c r="O27" s="1" t="s">
        <v>68</v>
      </c>
      <c r="P27" s="1">
        <v>28</v>
      </c>
    </row>
    <row r="28" spans="1:16">
      <c r="A28" s="1" t="s">
        <v>2</v>
      </c>
      <c r="B28" s="1">
        <v>2</v>
      </c>
      <c r="C28" s="1" t="s">
        <v>40</v>
      </c>
      <c r="D28" s="1" t="s">
        <v>5</v>
      </c>
      <c r="E28" s="1">
        <v>2869</v>
      </c>
      <c r="F28" s="1" t="s">
        <v>48</v>
      </c>
      <c r="G28" s="7" t="s">
        <v>47</v>
      </c>
      <c r="H28" s="7" t="s">
        <v>51</v>
      </c>
      <c r="I28" s="7" t="s">
        <v>63</v>
      </c>
      <c r="J28" s="1" t="s">
        <v>57</v>
      </c>
      <c r="K28" s="1">
        <v>53</v>
      </c>
      <c r="L28" s="10">
        <v>20.2</v>
      </c>
      <c r="M28" s="1" t="s">
        <v>59</v>
      </c>
      <c r="N28" s="1" t="s">
        <v>66</v>
      </c>
      <c r="O28" s="1" t="s">
        <v>68</v>
      </c>
      <c r="P28" s="1">
        <v>28</v>
      </c>
    </row>
    <row r="29" spans="1:16">
      <c r="A29" s="1" t="s">
        <v>2</v>
      </c>
      <c r="B29" s="1">
        <v>2</v>
      </c>
      <c r="C29" s="1" t="s">
        <v>40</v>
      </c>
      <c r="D29" s="1" t="s">
        <v>5</v>
      </c>
      <c r="E29" s="1">
        <v>2899</v>
      </c>
      <c r="F29" s="1" t="s">
        <v>48</v>
      </c>
      <c r="G29" s="7" t="s">
        <v>47</v>
      </c>
      <c r="H29" s="7" t="s">
        <v>51</v>
      </c>
      <c r="I29" s="7" t="s">
        <v>63</v>
      </c>
      <c r="J29" s="1" t="s">
        <v>57</v>
      </c>
      <c r="K29" s="1">
        <v>59</v>
      </c>
      <c r="L29" s="10">
        <v>17.5</v>
      </c>
      <c r="M29" s="1" t="s">
        <v>59</v>
      </c>
      <c r="N29" s="1" t="s">
        <v>66</v>
      </c>
      <c r="O29" s="1" t="s">
        <v>68</v>
      </c>
      <c r="P29" s="1">
        <v>28</v>
      </c>
    </row>
    <row r="30" spans="1:16">
      <c r="A30" s="1" t="s">
        <v>2</v>
      </c>
      <c r="B30" s="1">
        <v>2</v>
      </c>
      <c r="C30" s="1" t="s">
        <v>40</v>
      </c>
      <c r="D30" s="1" t="s">
        <v>5</v>
      </c>
      <c r="E30" s="1">
        <v>3305</v>
      </c>
      <c r="F30" s="1" t="s">
        <v>48</v>
      </c>
      <c r="G30" s="7" t="s">
        <v>47</v>
      </c>
      <c r="H30" s="7" t="s">
        <v>51</v>
      </c>
      <c r="I30" s="7" t="s">
        <v>63</v>
      </c>
      <c r="J30" s="1" t="s">
        <v>57</v>
      </c>
      <c r="K30" s="1">
        <v>59</v>
      </c>
      <c r="L30" s="10">
        <v>20.3</v>
      </c>
      <c r="M30" s="1" t="s">
        <v>59</v>
      </c>
      <c r="N30" s="1" t="s">
        <v>66</v>
      </c>
      <c r="O30" s="1" t="s">
        <v>68</v>
      </c>
      <c r="P30" s="1">
        <v>28</v>
      </c>
    </row>
    <row r="31" spans="1:16">
      <c r="A31" s="1" t="s">
        <v>2</v>
      </c>
      <c r="B31" s="1">
        <v>2</v>
      </c>
      <c r="C31" s="1" t="s">
        <v>40</v>
      </c>
      <c r="D31" s="1" t="s">
        <v>5</v>
      </c>
      <c r="E31" s="1">
        <v>3307</v>
      </c>
      <c r="F31" s="1" t="s">
        <v>48</v>
      </c>
      <c r="G31" s="7" t="s">
        <v>47</v>
      </c>
      <c r="H31" s="7" t="s">
        <v>51</v>
      </c>
      <c r="I31" s="7" t="s">
        <v>63</v>
      </c>
      <c r="J31" s="1" t="s">
        <v>57</v>
      </c>
      <c r="K31" s="1">
        <v>58</v>
      </c>
      <c r="L31" s="10">
        <v>17.8</v>
      </c>
      <c r="M31" s="1" t="s">
        <v>59</v>
      </c>
      <c r="N31" s="1" t="s">
        <v>66</v>
      </c>
      <c r="O31" s="1" t="s">
        <v>68</v>
      </c>
      <c r="P31" s="1">
        <v>28</v>
      </c>
    </row>
    <row r="32" spans="1:16">
      <c r="A32" s="1" t="s">
        <v>2</v>
      </c>
      <c r="B32" s="1">
        <v>2</v>
      </c>
      <c r="C32" s="1" t="s">
        <v>40</v>
      </c>
      <c r="D32" s="1" t="s">
        <v>5</v>
      </c>
      <c r="E32" s="1">
        <v>3308</v>
      </c>
      <c r="F32" s="1" t="s">
        <v>48</v>
      </c>
      <c r="G32" s="7" t="s">
        <v>47</v>
      </c>
      <c r="H32" s="7" t="s">
        <v>51</v>
      </c>
      <c r="I32" s="7" t="s">
        <v>63</v>
      </c>
      <c r="J32" s="1" t="s">
        <v>57</v>
      </c>
      <c r="K32" s="1">
        <v>58</v>
      </c>
      <c r="L32" s="10">
        <v>17.8</v>
      </c>
      <c r="M32" s="1" t="s">
        <v>59</v>
      </c>
      <c r="N32" s="1" t="s">
        <v>66</v>
      </c>
      <c r="O32" s="1" t="s">
        <v>68</v>
      </c>
      <c r="P32" s="1">
        <v>28</v>
      </c>
    </row>
    <row r="33" spans="1:16">
      <c r="A33" s="1" t="s">
        <v>2</v>
      </c>
      <c r="B33" s="1">
        <v>2</v>
      </c>
      <c r="C33" s="1" t="s">
        <v>40</v>
      </c>
      <c r="D33" s="1" t="s">
        <v>5</v>
      </c>
      <c r="E33" s="1">
        <v>3309</v>
      </c>
      <c r="F33" s="1" t="s">
        <v>48</v>
      </c>
      <c r="G33" s="7" t="s">
        <v>47</v>
      </c>
      <c r="H33" s="7" t="s">
        <v>51</v>
      </c>
      <c r="I33" s="7" t="s">
        <v>63</v>
      </c>
      <c r="J33" s="1" t="s">
        <v>57</v>
      </c>
      <c r="K33" s="1">
        <v>58</v>
      </c>
      <c r="L33" s="10">
        <v>19.399999999999999</v>
      </c>
      <c r="M33" s="1" t="s">
        <v>59</v>
      </c>
      <c r="N33" s="1" t="s">
        <v>66</v>
      </c>
      <c r="O33" s="1" t="s">
        <v>68</v>
      </c>
      <c r="P33" s="1">
        <v>28</v>
      </c>
    </row>
    <row r="34" spans="1:16">
      <c r="A34" s="1" t="s">
        <v>2</v>
      </c>
      <c r="B34" s="1">
        <v>2</v>
      </c>
      <c r="C34" s="1" t="s">
        <v>40</v>
      </c>
      <c r="D34" s="1" t="s">
        <v>5</v>
      </c>
      <c r="E34" s="1">
        <v>2874</v>
      </c>
      <c r="F34" s="1" t="s">
        <v>60</v>
      </c>
      <c r="G34" s="1" t="s">
        <v>61</v>
      </c>
      <c r="H34" s="7" t="s">
        <v>51</v>
      </c>
      <c r="I34" s="7" t="s">
        <v>63</v>
      </c>
      <c r="J34" s="1" t="s">
        <v>57</v>
      </c>
      <c r="K34" s="1">
        <v>56</v>
      </c>
      <c r="L34" s="10">
        <v>20.7</v>
      </c>
      <c r="M34" s="1" t="s">
        <v>59</v>
      </c>
      <c r="N34" s="1" t="s">
        <v>66</v>
      </c>
      <c r="O34" s="1" t="s">
        <v>68</v>
      </c>
      <c r="P34" s="1">
        <v>28</v>
      </c>
    </row>
    <row r="35" spans="1:16" s="11" customFormat="1">
      <c r="A35" s="11" t="s">
        <v>2</v>
      </c>
      <c r="B35" s="11">
        <v>2</v>
      </c>
      <c r="C35" s="11" t="s">
        <v>40</v>
      </c>
      <c r="D35" s="11" t="s">
        <v>5</v>
      </c>
      <c r="E35" s="11">
        <v>2875</v>
      </c>
      <c r="F35" s="11" t="s">
        <v>60</v>
      </c>
      <c r="G35" s="11" t="s">
        <v>61</v>
      </c>
      <c r="H35" s="12" t="s">
        <v>51</v>
      </c>
      <c r="I35" s="12" t="s">
        <v>63</v>
      </c>
      <c r="J35" s="11" t="s">
        <v>57</v>
      </c>
      <c r="K35" s="11">
        <v>56</v>
      </c>
      <c r="L35" s="13">
        <v>20.5</v>
      </c>
      <c r="M35" s="11" t="s">
        <v>59</v>
      </c>
      <c r="N35" s="11" t="s">
        <v>66</v>
      </c>
      <c r="O35" s="11" t="s">
        <v>68</v>
      </c>
      <c r="P35" s="11">
        <v>28</v>
      </c>
    </row>
    <row r="36" spans="1:16">
      <c r="A36" s="1" t="s">
        <v>2</v>
      </c>
      <c r="B36" s="1">
        <v>3</v>
      </c>
      <c r="C36" s="1" t="s">
        <v>41</v>
      </c>
      <c r="D36" s="1" t="s">
        <v>20</v>
      </c>
      <c r="E36" s="1">
        <v>2845</v>
      </c>
      <c r="F36" s="1" t="s">
        <v>48</v>
      </c>
      <c r="G36" s="7" t="s">
        <v>47</v>
      </c>
      <c r="H36" s="7" t="s">
        <v>51</v>
      </c>
      <c r="I36" s="7" t="s">
        <v>63</v>
      </c>
      <c r="J36" s="1" t="s">
        <v>55</v>
      </c>
      <c r="K36" s="1">
        <v>55</v>
      </c>
      <c r="L36" s="10">
        <v>24.6</v>
      </c>
      <c r="M36" s="1" t="s">
        <v>59</v>
      </c>
      <c r="N36" s="1" t="s">
        <v>65</v>
      </c>
      <c r="O36" s="1" t="s">
        <v>68</v>
      </c>
      <c r="P36" s="1">
        <v>28</v>
      </c>
    </row>
    <row r="37" spans="1:16">
      <c r="A37" s="1" t="s">
        <v>2</v>
      </c>
      <c r="B37" s="1">
        <v>3</v>
      </c>
      <c r="C37" s="1" t="s">
        <v>41</v>
      </c>
      <c r="D37" s="1" t="s">
        <v>20</v>
      </c>
      <c r="E37" s="1">
        <v>2852</v>
      </c>
      <c r="F37" s="1" t="s">
        <v>48</v>
      </c>
      <c r="G37" s="7" t="s">
        <v>47</v>
      </c>
      <c r="H37" s="7" t="s">
        <v>51</v>
      </c>
      <c r="I37" s="7" t="s">
        <v>63</v>
      </c>
      <c r="J37" s="1" t="s">
        <v>55</v>
      </c>
      <c r="K37" s="1">
        <v>55</v>
      </c>
      <c r="L37" s="10">
        <v>22.3</v>
      </c>
      <c r="M37" s="1" t="s">
        <v>59</v>
      </c>
      <c r="N37" s="1" t="s">
        <v>65</v>
      </c>
      <c r="O37" s="1" t="s">
        <v>68</v>
      </c>
      <c r="P37" s="1">
        <v>28</v>
      </c>
    </row>
    <row r="38" spans="1:16">
      <c r="A38" s="1" t="s">
        <v>2</v>
      </c>
      <c r="B38" s="1">
        <v>3</v>
      </c>
      <c r="C38" s="1" t="s">
        <v>41</v>
      </c>
      <c r="D38" s="1" t="s">
        <v>20</v>
      </c>
      <c r="E38" s="1">
        <v>2847</v>
      </c>
      <c r="F38" s="1" t="s">
        <v>48</v>
      </c>
      <c r="G38" s="7" t="s">
        <v>47</v>
      </c>
      <c r="H38" s="7" t="s">
        <v>51</v>
      </c>
      <c r="I38" s="7" t="s">
        <v>63</v>
      </c>
      <c r="J38" s="1" t="s">
        <v>57</v>
      </c>
      <c r="K38" s="1">
        <v>55</v>
      </c>
      <c r="L38" s="10">
        <v>17.2</v>
      </c>
      <c r="M38" s="1" t="s">
        <v>59</v>
      </c>
      <c r="N38" s="1" t="s">
        <v>65</v>
      </c>
      <c r="O38" s="1" t="s">
        <v>68</v>
      </c>
      <c r="P38" s="1">
        <v>28</v>
      </c>
    </row>
    <row r="39" spans="1:16" s="11" customFormat="1">
      <c r="A39" s="11" t="s">
        <v>2</v>
      </c>
      <c r="B39" s="11">
        <v>3</v>
      </c>
      <c r="C39" s="11" t="s">
        <v>41</v>
      </c>
      <c r="D39" s="11" t="s">
        <v>20</v>
      </c>
      <c r="E39" s="11">
        <v>2865</v>
      </c>
      <c r="F39" s="11" t="s">
        <v>48</v>
      </c>
      <c r="G39" s="12" t="s">
        <v>47</v>
      </c>
      <c r="H39" s="12" t="s">
        <v>51</v>
      </c>
      <c r="I39" s="12" t="s">
        <v>63</v>
      </c>
      <c r="J39" s="11" t="s">
        <v>57</v>
      </c>
      <c r="K39" s="11">
        <v>53</v>
      </c>
      <c r="L39" s="13">
        <v>17.7</v>
      </c>
      <c r="M39" s="11" t="s">
        <v>59</v>
      </c>
      <c r="N39" s="11" t="s">
        <v>65</v>
      </c>
      <c r="O39" s="11" t="s">
        <v>68</v>
      </c>
      <c r="P39" s="11">
        <v>28</v>
      </c>
    </row>
    <row r="40" spans="1:16">
      <c r="A40" s="1" t="s">
        <v>2</v>
      </c>
      <c r="B40" s="1">
        <v>4</v>
      </c>
      <c r="C40" s="1" t="s">
        <v>43</v>
      </c>
      <c r="D40" s="1" t="s">
        <v>21</v>
      </c>
      <c r="E40" s="1">
        <v>2844</v>
      </c>
      <c r="F40" s="1" t="s">
        <v>48</v>
      </c>
      <c r="G40" s="7" t="s">
        <v>47</v>
      </c>
      <c r="H40" s="7" t="s">
        <v>51</v>
      </c>
      <c r="I40" s="7" t="s">
        <v>63</v>
      </c>
      <c r="J40" s="1" t="s">
        <v>55</v>
      </c>
      <c r="K40" s="1">
        <v>55</v>
      </c>
      <c r="L40" s="10">
        <v>24.2</v>
      </c>
      <c r="M40" s="1" t="s">
        <v>59</v>
      </c>
      <c r="N40" s="1" t="s">
        <v>24</v>
      </c>
      <c r="O40" s="1" t="s">
        <v>68</v>
      </c>
      <c r="P40" s="1">
        <v>28</v>
      </c>
    </row>
    <row r="41" spans="1:16">
      <c r="A41" s="1" t="s">
        <v>2</v>
      </c>
      <c r="B41" s="1">
        <v>4</v>
      </c>
      <c r="C41" s="1" t="s">
        <v>43</v>
      </c>
      <c r="D41" s="1" t="s">
        <v>21</v>
      </c>
      <c r="E41" s="1">
        <v>2850</v>
      </c>
      <c r="F41" s="1" t="s">
        <v>48</v>
      </c>
      <c r="G41" s="7" t="s">
        <v>47</v>
      </c>
      <c r="H41" s="7" t="s">
        <v>51</v>
      </c>
      <c r="I41" s="7" t="s">
        <v>63</v>
      </c>
      <c r="J41" s="1" t="s">
        <v>55</v>
      </c>
      <c r="K41" s="1">
        <v>55</v>
      </c>
      <c r="L41" s="10">
        <v>23.5</v>
      </c>
      <c r="M41" s="1" t="s">
        <v>59</v>
      </c>
      <c r="N41" s="1" t="s">
        <v>24</v>
      </c>
      <c r="O41" s="1" t="s">
        <v>68</v>
      </c>
      <c r="P41" s="1">
        <v>28</v>
      </c>
    </row>
    <row r="42" spans="1:16">
      <c r="A42" s="1" t="s">
        <v>2</v>
      </c>
      <c r="B42" s="1">
        <v>4</v>
      </c>
      <c r="C42" s="1" t="s">
        <v>43</v>
      </c>
      <c r="D42" s="1" t="s">
        <v>21</v>
      </c>
      <c r="E42" s="1">
        <v>2851</v>
      </c>
      <c r="F42" s="1" t="s">
        <v>48</v>
      </c>
      <c r="G42" s="7" t="s">
        <v>47</v>
      </c>
      <c r="H42" s="7" t="s">
        <v>51</v>
      </c>
      <c r="I42" s="7" t="s">
        <v>63</v>
      </c>
      <c r="J42" s="1" t="s">
        <v>55</v>
      </c>
      <c r="K42" s="1">
        <v>55</v>
      </c>
      <c r="L42" s="10">
        <v>22.9</v>
      </c>
      <c r="M42" s="1" t="s">
        <v>59</v>
      </c>
      <c r="N42" s="1" t="s">
        <v>24</v>
      </c>
      <c r="O42" s="1" t="s">
        <v>68</v>
      </c>
      <c r="P42" s="1">
        <v>28</v>
      </c>
    </row>
    <row r="43" spans="1:16">
      <c r="A43" s="1" t="s">
        <v>2</v>
      </c>
      <c r="B43" s="1">
        <v>4</v>
      </c>
      <c r="C43" s="1" t="s">
        <v>43</v>
      </c>
      <c r="D43" s="1" t="s">
        <v>21</v>
      </c>
      <c r="E43" s="1">
        <v>2846</v>
      </c>
      <c r="F43" s="1" t="s">
        <v>48</v>
      </c>
      <c r="G43" s="7" t="s">
        <v>47</v>
      </c>
      <c r="H43" s="7" t="s">
        <v>51</v>
      </c>
      <c r="I43" s="7" t="s">
        <v>63</v>
      </c>
      <c r="J43" s="1" t="s">
        <v>57</v>
      </c>
      <c r="K43" s="1">
        <v>55</v>
      </c>
      <c r="L43" s="10">
        <v>18.600000000000001</v>
      </c>
      <c r="M43" s="1" t="s">
        <v>59</v>
      </c>
      <c r="N43" s="1" t="s">
        <v>24</v>
      </c>
      <c r="O43" s="1" t="s">
        <v>68</v>
      </c>
      <c r="P43" s="1">
        <v>28</v>
      </c>
    </row>
    <row r="44" spans="1:16">
      <c r="A44" s="1" t="s">
        <v>2</v>
      </c>
      <c r="B44" s="1">
        <v>4</v>
      </c>
      <c r="C44" s="1" t="s">
        <v>43</v>
      </c>
      <c r="D44" s="1" t="s">
        <v>21</v>
      </c>
      <c r="E44" s="1">
        <v>2863</v>
      </c>
      <c r="F44" s="1" t="s">
        <v>48</v>
      </c>
      <c r="G44" s="7" t="s">
        <v>47</v>
      </c>
      <c r="H44" s="7" t="s">
        <v>51</v>
      </c>
      <c r="I44" s="7" t="s">
        <v>63</v>
      </c>
      <c r="J44" s="1" t="s">
        <v>57</v>
      </c>
      <c r="K44" s="1">
        <v>53</v>
      </c>
      <c r="L44" s="10">
        <v>15.9</v>
      </c>
      <c r="M44" s="1" t="s">
        <v>59</v>
      </c>
      <c r="N44" s="1" t="s">
        <v>24</v>
      </c>
      <c r="O44" s="1" t="s">
        <v>68</v>
      </c>
      <c r="P44" s="1">
        <v>28</v>
      </c>
    </row>
    <row r="45" spans="1:16" s="11" customFormat="1">
      <c r="A45" s="11" t="s">
        <v>2</v>
      </c>
      <c r="B45" s="11">
        <v>4</v>
      </c>
      <c r="C45" s="11" t="s">
        <v>43</v>
      </c>
      <c r="D45" s="11" t="s">
        <v>21</v>
      </c>
      <c r="E45" s="11">
        <v>2864</v>
      </c>
      <c r="F45" s="11" t="s">
        <v>48</v>
      </c>
      <c r="G45" s="12" t="s">
        <v>47</v>
      </c>
      <c r="H45" s="12" t="s">
        <v>51</v>
      </c>
      <c r="I45" s="12" t="s">
        <v>63</v>
      </c>
      <c r="J45" s="11" t="s">
        <v>57</v>
      </c>
      <c r="K45" s="11">
        <v>53</v>
      </c>
      <c r="L45" s="13">
        <v>16.600000000000001</v>
      </c>
      <c r="M45" s="11" t="s">
        <v>59</v>
      </c>
      <c r="N45" s="11" t="s">
        <v>24</v>
      </c>
      <c r="O45" s="11" t="s">
        <v>68</v>
      </c>
      <c r="P45" s="11">
        <v>28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C936-9118-B543-9D4E-ACDF773B5162}">
  <dimension ref="A6:E47"/>
  <sheetViews>
    <sheetView workbookViewId="0">
      <selection activeCell="A6" sqref="A6:E47"/>
    </sheetView>
  </sheetViews>
  <sheetFormatPr baseColWidth="10" defaultColWidth="10.6640625" defaultRowHeight="16"/>
  <sheetData>
    <row r="6" spans="1:5">
      <c r="A6" s="5" t="s">
        <v>0</v>
      </c>
      <c r="B6" s="5" t="s">
        <v>3</v>
      </c>
      <c r="C6" s="5" t="s">
        <v>54</v>
      </c>
      <c r="D6" s="5" t="s">
        <v>4</v>
      </c>
      <c r="E6" s="5" t="s">
        <v>46</v>
      </c>
    </row>
    <row r="7" spans="1:5">
      <c r="A7" s="1" t="s">
        <v>2</v>
      </c>
      <c r="B7" s="1">
        <v>1</v>
      </c>
      <c r="C7" s="1" t="s">
        <v>39</v>
      </c>
      <c r="D7" s="1" t="s">
        <v>5</v>
      </c>
      <c r="E7" s="1">
        <v>2853</v>
      </c>
    </row>
    <row r="8" spans="1:5">
      <c r="A8" s="1" t="s">
        <v>2</v>
      </c>
      <c r="B8" s="1">
        <v>1</v>
      </c>
      <c r="C8" s="1" t="s">
        <v>39</v>
      </c>
      <c r="D8" s="1" t="s">
        <v>5</v>
      </c>
      <c r="E8" s="1">
        <v>2854</v>
      </c>
    </row>
    <row r="9" spans="1:5">
      <c r="A9" s="1" t="s">
        <v>2</v>
      </c>
      <c r="B9" s="1">
        <v>1</v>
      </c>
      <c r="C9" s="1" t="s">
        <v>39</v>
      </c>
      <c r="D9" s="1" t="s">
        <v>5</v>
      </c>
      <c r="E9" s="1">
        <v>2858</v>
      </c>
    </row>
    <row r="10" spans="1:5">
      <c r="A10" s="1" t="s">
        <v>2</v>
      </c>
      <c r="B10" s="1">
        <v>1</v>
      </c>
      <c r="C10" s="1" t="s">
        <v>39</v>
      </c>
      <c r="D10" s="1" t="s">
        <v>5</v>
      </c>
      <c r="E10" s="1">
        <v>2868</v>
      </c>
    </row>
    <row r="11" spans="1:5">
      <c r="A11" s="1" t="s">
        <v>2</v>
      </c>
      <c r="B11" s="1">
        <v>1</v>
      </c>
      <c r="C11" s="1" t="s">
        <v>39</v>
      </c>
      <c r="D11" s="1" t="s">
        <v>5</v>
      </c>
      <c r="E11" s="1">
        <v>2892</v>
      </c>
    </row>
    <row r="12" spans="1:5">
      <c r="A12" s="1" t="s">
        <v>2</v>
      </c>
      <c r="B12" s="1">
        <v>1</v>
      </c>
      <c r="C12" s="1" t="s">
        <v>39</v>
      </c>
      <c r="D12" s="1" t="s">
        <v>5</v>
      </c>
      <c r="E12" s="1">
        <v>2893</v>
      </c>
    </row>
    <row r="13" spans="1:5">
      <c r="A13" s="1" t="s">
        <v>2</v>
      </c>
      <c r="B13" s="1">
        <v>1</v>
      </c>
      <c r="C13" s="1" t="s">
        <v>39</v>
      </c>
      <c r="D13" s="1" t="s">
        <v>5</v>
      </c>
      <c r="E13" s="1">
        <v>2894</v>
      </c>
    </row>
    <row r="14" spans="1:5">
      <c r="A14" s="1" t="s">
        <v>2</v>
      </c>
      <c r="B14" s="1">
        <v>1</v>
      </c>
      <c r="C14" s="1" t="s">
        <v>39</v>
      </c>
      <c r="D14" s="1" t="s">
        <v>5</v>
      </c>
      <c r="E14" s="1">
        <v>2848</v>
      </c>
    </row>
    <row r="15" spans="1:5">
      <c r="A15" s="1" t="s">
        <v>2</v>
      </c>
      <c r="B15" s="1">
        <v>1</v>
      </c>
      <c r="C15" s="1" t="s">
        <v>39</v>
      </c>
      <c r="D15" s="1" t="s">
        <v>5</v>
      </c>
      <c r="E15" s="1">
        <v>2866</v>
      </c>
    </row>
    <row r="16" spans="1:5">
      <c r="A16" s="1" t="s">
        <v>2</v>
      </c>
      <c r="B16" s="1">
        <v>1</v>
      </c>
      <c r="C16" s="1" t="s">
        <v>39</v>
      </c>
      <c r="D16" s="1" t="s">
        <v>5</v>
      </c>
      <c r="E16" s="1">
        <v>2896</v>
      </c>
    </row>
    <row r="17" spans="1:5">
      <c r="A17" s="1" t="s">
        <v>2</v>
      </c>
      <c r="B17" s="1">
        <v>1</v>
      </c>
      <c r="C17" s="1" t="s">
        <v>39</v>
      </c>
      <c r="D17" s="1" t="s">
        <v>5</v>
      </c>
      <c r="E17" s="1">
        <v>2897</v>
      </c>
    </row>
    <row r="18" spans="1:5">
      <c r="A18" s="1" t="s">
        <v>2</v>
      </c>
      <c r="B18" s="1">
        <v>1</v>
      </c>
      <c r="C18" s="1" t="s">
        <v>39</v>
      </c>
      <c r="D18" s="1" t="s">
        <v>5</v>
      </c>
      <c r="E18" s="1">
        <v>2898</v>
      </c>
    </row>
    <row r="19" spans="1:5">
      <c r="A19" s="1" t="s">
        <v>2</v>
      </c>
      <c r="B19" s="1">
        <v>1</v>
      </c>
      <c r="C19" s="1" t="s">
        <v>39</v>
      </c>
      <c r="D19" s="1" t="s">
        <v>5</v>
      </c>
      <c r="E19" s="1">
        <v>3304</v>
      </c>
    </row>
    <row r="20" spans="1:5">
      <c r="A20" s="11" t="s">
        <v>2</v>
      </c>
      <c r="B20" s="11">
        <v>1</v>
      </c>
      <c r="C20" s="11" t="s">
        <v>39</v>
      </c>
      <c r="D20" s="11" t="s">
        <v>5</v>
      </c>
      <c r="E20" s="11">
        <v>3306</v>
      </c>
    </row>
    <row r="21" spans="1:5">
      <c r="A21" s="1" t="s">
        <v>2</v>
      </c>
      <c r="B21" s="1">
        <v>2</v>
      </c>
      <c r="C21" s="1" t="s">
        <v>40</v>
      </c>
      <c r="D21" s="1" t="s">
        <v>5</v>
      </c>
      <c r="E21" s="1">
        <v>2855</v>
      </c>
    </row>
    <row r="22" spans="1:5">
      <c r="A22" s="1" t="s">
        <v>2</v>
      </c>
      <c r="B22" s="1">
        <v>2</v>
      </c>
      <c r="C22" s="1" t="s">
        <v>40</v>
      </c>
      <c r="D22" s="1" t="s">
        <v>5</v>
      </c>
      <c r="E22" s="1">
        <v>2856</v>
      </c>
    </row>
    <row r="23" spans="1:5">
      <c r="A23" s="1" t="s">
        <v>2</v>
      </c>
      <c r="B23" s="1">
        <v>2</v>
      </c>
      <c r="C23" s="1" t="s">
        <v>40</v>
      </c>
      <c r="D23" s="1" t="s">
        <v>5</v>
      </c>
      <c r="E23" s="1">
        <v>2857</v>
      </c>
    </row>
    <row r="24" spans="1:5">
      <c r="A24" s="1" t="s">
        <v>2</v>
      </c>
      <c r="B24" s="1">
        <v>2</v>
      </c>
      <c r="C24" s="1" t="s">
        <v>40</v>
      </c>
      <c r="D24" s="1" t="s">
        <v>5</v>
      </c>
      <c r="E24" s="1">
        <v>2869</v>
      </c>
    </row>
    <row r="25" spans="1:5">
      <c r="A25" s="1" t="s">
        <v>2</v>
      </c>
      <c r="B25" s="1">
        <v>2</v>
      </c>
      <c r="C25" s="1" t="s">
        <v>40</v>
      </c>
      <c r="D25" s="1" t="s">
        <v>5</v>
      </c>
      <c r="E25" s="1">
        <v>3301</v>
      </c>
    </row>
    <row r="26" spans="1:5">
      <c r="A26" s="1" t="s">
        <v>2</v>
      </c>
      <c r="B26" s="1">
        <v>2</v>
      </c>
      <c r="C26" s="1" t="s">
        <v>40</v>
      </c>
      <c r="D26" s="1" t="s">
        <v>5</v>
      </c>
      <c r="E26" s="1">
        <v>3302</v>
      </c>
    </row>
    <row r="27" spans="1:5">
      <c r="A27" s="1" t="s">
        <v>2</v>
      </c>
      <c r="B27" s="1">
        <v>2</v>
      </c>
      <c r="C27" s="1" t="s">
        <v>40</v>
      </c>
      <c r="D27" s="1" t="s">
        <v>5</v>
      </c>
      <c r="E27" s="1">
        <v>3303</v>
      </c>
    </row>
    <row r="28" spans="1:5">
      <c r="A28" s="1" t="s">
        <v>2</v>
      </c>
      <c r="B28" s="1">
        <v>2</v>
      </c>
      <c r="C28" s="1" t="s">
        <v>40</v>
      </c>
      <c r="D28" s="1" t="s">
        <v>5</v>
      </c>
      <c r="E28" s="1">
        <v>2849</v>
      </c>
    </row>
    <row r="29" spans="1:5">
      <c r="A29" s="1" t="s">
        <v>2</v>
      </c>
      <c r="B29" s="1">
        <v>2</v>
      </c>
      <c r="C29" s="1" t="s">
        <v>40</v>
      </c>
      <c r="D29" s="1" t="s">
        <v>5</v>
      </c>
      <c r="E29" s="1">
        <v>2867</v>
      </c>
    </row>
    <row r="30" spans="1:5">
      <c r="A30" s="1" t="s">
        <v>2</v>
      </c>
      <c r="B30" s="1">
        <v>2</v>
      </c>
      <c r="C30" s="1" t="s">
        <v>40</v>
      </c>
      <c r="D30" s="1" t="s">
        <v>5</v>
      </c>
      <c r="E30" s="1">
        <v>2869</v>
      </c>
    </row>
    <row r="31" spans="1:5">
      <c r="A31" s="1" t="s">
        <v>2</v>
      </c>
      <c r="B31" s="1">
        <v>2</v>
      </c>
      <c r="C31" s="1" t="s">
        <v>40</v>
      </c>
      <c r="D31" s="1" t="s">
        <v>5</v>
      </c>
      <c r="E31" s="1">
        <v>2899</v>
      </c>
    </row>
    <row r="32" spans="1:5">
      <c r="A32" s="1" t="s">
        <v>2</v>
      </c>
      <c r="B32" s="1">
        <v>2</v>
      </c>
      <c r="C32" s="1" t="s">
        <v>40</v>
      </c>
      <c r="D32" s="1" t="s">
        <v>5</v>
      </c>
      <c r="E32" s="1">
        <v>3305</v>
      </c>
    </row>
    <row r="33" spans="1:5">
      <c r="A33" s="1" t="s">
        <v>2</v>
      </c>
      <c r="B33" s="1">
        <v>2</v>
      </c>
      <c r="C33" s="1" t="s">
        <v>40</v>
      </c>
      <c r="D33" s="1" t="s">
        <v>5</v>
      </c>
      <c r="E33" s="1">
        <v>3307</v>
      </c>
    </row>
    <row r="34" spans="1:5">
      <c r="A34" s="1" t="s">
        <v>2</v>
      </c>
      <c r="B34" s="1">
        <v>2</v>
      </c>
      <c r="C34" s="1" t="s">
        <v>40</v>
      </c>
      <c r="D34" s="1" t="s">
        <v>5</v>
      </c>
      <c r="E34" s="1">
        <v>3308</v>
      </c>
    </row>
    <row r="35" spans="1:5">
      <c r="A35" s="1" t="s">
        <v>2</v>
      </c>
      <c r="B35" s="1">
        <v>2</v>
      </c>
      <c r="C35" s="1" t="s">
        <v>40</v>
      </c>
      <c r="D35" s="1" t="s">
        <v>5</v>
      </c>
      <c r="E35" s="1">
        <v>3309</v>
      </c>
    </row>
    <row r="36" spans="1:5">
      <c r="A36" s="1" t="s">
        <v>2</v>
      </c>
      <c r="B36" s="1">
        <v>2</v>
      </c>
      <c r="C36" s="1" t="s">
        <v>40</v>
      </c>
      <c r="D36" s="1" t="s">
        <v>5</v>
      </c>
      <c r="E36" s="1">
        <v>2874</v>
      </c>
    </row>
    <row r="37" spans="1:5">
      <c r="A37" s="11" t="s">
        <v>2</v>
      </c>
      <c r="B37" s="11">
        <v>2</v>
      </c>
      <c r="C37" s="11" t="s">
        <v>40</v>
      </c>
      <c r="D37" s="11" t="s">
        <v>5</v>
      </c>
      <c r="E37" s="11">
        <v>2875</v>
      </c>
    </row>
    <row r="38" spans="1:5">
      <c r="A38" s="1" t="s">
        <v>2</v>
      </c>
      <c r="B38" s="1">
        <v>3</v>
      </c>
      <c r="C38" s="1" t="s">
        <v>41</v>
      </c>
      <c r="D38" s="1" t="s">
        <v>20</v>
      </c>
      <c r="E38" s="1">
        <v>2845</v>
      </c>
    </row>
    <row r="39" spans="1:5">
      <c r="A39" s="1" t="s">
        <v>2</v>
      </c>
      <c r="B39" s="1">
        <v>3</v>
      </c>
      <c r="C39" s="1" t="s">
        <v>41</v>
      </c>
      <c r="D39" s="1" t="s">
        <v>20</v>
      </c>
      <c r="E39" s="1">
        <v>2852</v>
      </c>
    </row>
    <row r="40" spans="1:5">
      <c r="A40" s="1" t="s">
        <v>2</v>
      </c>
      <c r="B40" s="1">
        <v>3</v>
      </c>
      <c r="C40" s="1" t="s">
        <v>41</v>
      </c>
      <c r="D40" s="1" t="s">
        <v>20</v>
      </c>
      <c r="E40" s="1">
        <v>2847</v>
      </c>
    </row>
    <row r="41" spans="1:5">
      <c r="A41" s="11" t="s">
        <v>2</v>
      </c>
      <c r="B41" s="11">
        <v>3</v>
      </c>
      <c r="C41" s="11" t="s">
        <v>41</v>
      </c>
      <c r="D41" s="11" t="s">
        <v>20</v>
      </c>
      <c r="E41" s="11">
        <v>2865</v>
      </c>
    </row>
    <row r="42" spans="1:5">
      <c r="A42" s="1" t="s">
        <v>2</v>
      </c>
      <c r="B42" s="1">
        <v>4</v>
      </c>
      <c r="C42" s="1" t="s">
        <v>43</v>
      </c>
      <c r="D42" s="1" t="s">
        <v>21</v>
      </c>
      <c r="E42" s="1">
        <v>2844</v>
      </c>
    </row>
    <row r="43" spans="1:5">
      <c r="A43" s="1" t="s">
        <v>2</v>
      </c>
      <c r="B43" s="1">
        <v>4</v>
      </c>
      <c r="C43" s="1" t="s">
        <v>43</v>
      </c>
      <c r="D43" s="1" t="s">
        <v>21</v>
      </c>
      <c r="E43" s="1">
        <v>2850</v>
      </c>
    </row>
    <row r="44" spans="1:5">
      <c r="A44" s="1" t="s">
        <v>2</v>
      </c>
      <c r="B44" s="1">
        <v>4</v>
      </c>
      <c r="C44" s="1" t="s">
        <v>43</v>
      </c>
      <c r="D44" s="1" t="s">
        <v>21</v>
      </c>
      <c r="E44" s="1">
        <v>2851</v>
      </c>
    </row>
    <row r="45" spans="1:5">
      <c r="A45" s="1" t="s">
        <v>2</v>
      </c>
      <c r="B45" s="1">
        <v>4</v>
      </c>
      <c r="C45" s="1" t="s">
        <v>43</v>
      </c>
      <c r="D45" s="1" t="s">
        <v>21</v>
      </c>
      <c r="E45" s="1">
        <v>2846</v>
      </c>
    </row>
    <row r="46" spans="1:5">
      <c r="A46" s="1" t="s">
        <v>2</v>
      </c>
      <c r="B46" s="1">
        <v>4</v>
      </c>
      <c r="C46" s="1" t="s">
        <v>43</v>
      </c>
      <c r="D46" s="1" t="s">
        <v>21</v>
      </c>
      <c r="E46" s="1">
        <v>2863</v>
      </c>
    </row>
    <row r="47" spans="1:5">
      <c r="A47" s="11" t="s">
        <v>2</v>
      </c>
      <c r="B47" s="11">
        <v>4</v>
      </c>
      <c r="C47" s="11" t="s">
        <v>43</v>
      </c>
      <c r="D47" s="11" t="s">
        <v>21</v>
      </c>
      <c r="E47" s="11">
        <v>2864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1F7F-F5C2-DA42-BCBB-ED96B70CD89E}">
  <dimension ref="A6:Q47"/>
  <sheetViews>
    <sheetView tabSelected="1" topLeftCell="D17" workbookViewId="0">
      <selection activeCell="N21" sqref="N21:N37"/>
    </sheetView>
  </sheetViews>
  <sheetFormatPr baseColWidth="10" defaultColWidth="10.6640625" defaultRowHeight="16"/>
  <cols>
    <col min="3" max="3" width="41" bestFit="1" customWidth="1"/>
    <col min="4" max="4" width="18.33203125" customWidth="1"/>
    <col min="7" max="7" width="20" customWidth="1"/>
    <col min="9" max="9" width="36" customWidth="1"/>
    <col min="10" max="10" width="44" customWidth="1"/>
    <col min="11" max="11" width="47.1640625" customWidth="1"/>
    <col min="12" max="12" width="25" customWidth="1"/>
    <col min="13" max="13" width="25.33203125" customWidth="1"/>
  </cols>
  <sheetData>
    <row r="6" spans="1:17">
      <c r="A6" s="5" t="s">
        <v>0</v>
      </c>
      <c r="B6" s="5" t="s">
        <v>3</v>
      </c>
      <c r="C6" s="5" t="s">
        <v>54</v>
      </c>
      <c r="D6" s="5" t="s">
        <v>4</v>
      </c>
      <c r="E6" s="5" t="s">
        <v>46</v>
      </c>
      <c r="F6" s="5" t="s">
        <v>53</v>
      </c>
      <c r="G6" s="5" t="s">
        <v>71</v>
      </c>
      <c r="H6" s="5" t="s">
        <v>74</v>
      </c>
      <c r="I6" s="5" t="s">
        <v>76</v>
      </c>
      <c r="J6" s="5" t="s">
        <v>78</v>
      </c>
      <c r="K6" s="5" t="s">
        <v>73</v>
      </c>
      <c r="L6" s="5" t="s">
        <v>83</v>
      </c>
      <c r="M6" s="5" t="s">
        <v>73</v>
      </c>
      <c r="Q6" s="5" t="s">
        <v>82</v>
      </c>
    </row>
    <row r="7" spans="1:17">
      <c r="A7" s="1" t="s">
        <v>2</v>
      </c>
      <c r="B7" s="1">
        <v>1</v>
      </c>
      <c r="C7" s="1" t="s">
        <v>39</v>
      </c>
      <c r="D7" s="1" t="s">
        <v>5</v>
      </c>
      <c r="E7" s="1">
        <v>2853</v>
      </c>
      <c r="F7" s="1" t="s">
        <v>55</v>
      </c>
      <c r="G7" s="1" t="s">
        <v>72</v>
      </c>
      <c r="H7" s="1" t="s">
        <v>75</v>
      </c>
      <c r="I7" s="1" t="s">
        <v>77</v>
      </c>
      <c r="J7" s="1" t="s">
        <v>79</v>
      </c>
      <c r="K7" s="1" t="s">
        <v>88</v>
      </c>
      <c r="L7" s="8" t="s">
        <v>84</v>
      </c>
      <c r="M7" s="8" t="s">
        <v>87</v>
      </c>
      <c r="N7" t="str">
        <f>F7&amp;": "&amp;K7</f>
        <v>M: &lt; 10 red cells detected</v>
      </c>
    </row>
    <row r="8" spans="1:17">
      <c r="A8" s="1" t="s">
        <v>2</v>
      </c>
      <c r="B8" s="1">
        <v>1</v>
      </c>
      <c r="C8" s="1" t="s">
        <v>39</v>
      </c>
      <c r="D8" s="1" t="s">
        <v>5</v>
      </c>
      <c r="E8" s="1">
        <v>2854</v>
      </c>
      <c r="F8" s="1" t="s">
        <v>55</v>
      </c>
      <c r="G8" s="1" t="s">
        <v>72</v>
      </c>
      <c r="H8" s="1" t="s">
        <v>75</v>
      </c>
      <c r="I8" s="1" t="s">
        <v>77</v>
      </c>
      <c r="J8" s="1" t="s">
        <v>79</v>
      </c>
      <c r="K8" s="1" t="s">
        <v>88</v>
      </c>
      <c r="L8" s="8" t="s">
        <v>84</v>
      </c>
      <c r="M8" s="8" t="s">
        <v>87</v>
      </c>
      <c r="N8" t="str">
        <f t="shared" ref="N8:N37" si="0">F8&amp;": "&amp;K8</f>
        <v>M: &lt; 10 red cells detected</v>
      </c>
    </row>
    <row r="9" spans="1:17">
      <c r="A9" s="1" t="s">
        <v>2</v>
      </c>
      <c r="B9" s="1">
        <v>1</v>
      </c>
      <c r="C9" s="1" t="s">
        <v>39</v>
      </c>
      <c r="D9" s="1" t="s">
        <v>5</v>
      </c>
      <c r="E9" s="1">
        <v>2858</v>
      </c>
      <c r="F9" s="1" t="s">
        <v>55</v>
      </c>
      <c r="G9" s="1" t="s">
        <v>72</v>
      </c>
      <c r="H9" s="1" t="s">
        <v>75</v>
      </c>
      <c r="I9" s="1" t="s">
        <v>77</v>
      </c>
      <c r="J9" s="1" t="s">
        <v>79</v>
      </c>
      <c r="K9" s="1" t="s">
        <v>88</v>
      </c>
      <c r="L9" s="8" t="s">
        <v>84</v>
      </c>
      <c r="M9" s="8" t="s">
        <v>87</v>
      </c>
      <c r="N9" t="str">
        <f t="shared" si="0"/>
        <v>M: &lt; 10 red cells detected</v>
      </c>
    </row>
    <row r="10" spans="1:17">
      <c r="A10" s="1" t="s">
        <v>2</v>
      </c>
      <c r="B10" s="1">
        <v>1</v>
      </c>
      <c r="C10" s="1" t="s">
        <v>39</v>
      </c>
      <c r="D10" s="1" t="s">
        <v>5</v>
      </c>
      <c r="E10" s="1">
        <v>2868</v>
      </c>
      <c r="F10" s="1" t="s">
        <v>55</v>
      </c>
      <c r="G10" s="1" t="s">
        <v>72</v>
      </c>
      <c r="H10" s="1" t="s">
        <v>75</v>
      </c>
      <c r="I10" s="1" t="s">
        <v>77</v>
      </c>
      <c r="J10" s="1" t="s">
        <v>79</v>
      </c>
      <c r="K10" s="1" t="s">
        <v>81</v>
      </c>
      <c r="L10" s="8" t="s">
        <v>84</v>
      </c>
      <c r="M10" s="8" t="s">
        <v>86</v>
      </c>
      <c r="N10" t="str">
        <f t="shared" si="0"/>
        <v>M: Sporadic red cells, not concentrated in airway epithelia</v>
      </c>
    </row>
    <row r="11" spans="1:17">
      <c r="A11" s="1" t="s">
        <v>2</v>
      </c>
      <c r="B11" s="1">
        <v>1</v>
      </c>
      <c r="C11" s="1" t="s">
        <v>39</v>
      </c>
      <c r="D11" s="1" t="s">
        <v>5</v>
      </c>
      <c r="E11" s="1">
        <v>2892</v>
      </c>
      <c r="F11" s="1" t="s">
        <v>55</v>
      </c>
      <c r="G11" s="1" t="s">
        <v>72</v>
      </c>
      <c r="H11" s="1" t="s">
        <v>75</v>
      </c>
      <c r="I11" s="1" t="s">
        <v>77</v>
      </c>
      <c r="J11" s="1" t="s">
        <v>79</v>
      </c>
      <c r="K11" s="1" t="s">
        <v>88</v>
      </c>
      <c r="L11" s="8" t="s">
        <v>84</v>
      </c>
      <c r="N11" t="str">
        <f t="shared" si="0"/>
        <v>M: &lt; 10 red cells detected</v>
      </c>
    </row>
    <row r="12" spans="1:17">
      <c r="A12" s="1" t="s">
        <v>2</v>
      </c>
      <c r="B12" s="1">
        <v>1</v>
      </c>
      <c r="C12" s="1" t="s">
        <v>39</v>
      </c>
      <c r="D12" s="1" t="s">
        <v>5</v>
      </c>
      <c r="E12" s="1">
        <v>2893</v>
      </c>
      <c r="F12" s="1" t="s">
        <v>55</v>
      </c>
      <c r="G12" s="1" t="s">
        <v>72</v>
      </c>
      <c r="H12" s="1" t="s">
        <v>75</v>
      </c>
      <c r="I12" s="1" t="s">
        <v>77</v>
      </c>
      <c r="J12" s="1" t="s">
        <v>79</v>
      </c>
      <c r="K12" s="1" t="s">
        <v>88</v>
      </c>
      <c r="L12" s="8" t="s">
        <v>84</v>
      </c>
      <c r="N12" t="str">
        <f t="shared" si="0"/>
        <v>M: &lt; 10 red cells detected</v>
      </c>
    </row>
    <row r="13" spans="1:17">
      <c r="A13" s="1" t="s">
        <v>2</v>
      </c>
      <c r="B13" s="1">
        <v>1</v>
      </c>
      <c r="C13" s="1" t="s">
        <v>39</v>
      </c>
      <c r="D13" s="1" t="s">
        <v>5</v>
      </c>
      <c r="E13" s="1">
        <v>2894</v>
      </c>
      <c r="F13" s="1" t="s">
        <v>55</v>
      </c>
      <c r="G13" s="1" t="s">
        <v>72</v>
      </c>
      <c r="H13" s="1" t="s">
        <v>75</v>
      </c>
      <c r="I13" s="1" t="s">
        <v>77</v>
      </c>
      <c r="J13" s="1" t="s">
        <v>79</v>
      </c>
      <c r="K13" s="1" t="s">
        <v>88</v>
      </c>
      <c r="L13" s="8" t="s">
        <v>84</v>
      </c>
      <c r="N13" t="str">
        <f t="shared" si="0"/>
        <v>M: &lt; 10 red cells detected</v>
      </c>
    </row>
    <row r="14" spans="1:17">
      <c r="A14" s="1" t="s">
        <v>2</v>
      </c>
      <c r="B14" s="1">
        <v>1</v>
      </c>
      <c r="C14" s="1" t="s">
        <v>39</v>
      </c>
      <c r="D14" s="1" t="s">
        <v>5</v>
      </c>
      <c r="E14" s="1">
        <v>2848</v>
      </c>
      <c r="F14" s="1" t="s">
        <v>57</v>
      </c>
      <c r="G14" s="1" t="s">
        <v>72</v>
      </c>
      <c r="H14" s="1" t="s">
        <v>75</v>
      </c>
      <c r="I14" s="1" t="s">
        <v>77</v>
      </c>
      <c r="J14" s="1" t="s">
        <v>79</v>
      </c>
      <c r="K14" s="1" t="s">
        <v>81</v>
      </c>
      <c r="L14" s="8" t="s">
        <v>84</v>
      </c>
      <c r="M14" s="8" t="s">
        <v>86</v>
      </c>
      <c r="N14" t="str">
        <f t="shared" si="0"/>
        <v>F: Sporadic red cells, not concentrated in airway epithelia</v>
      </c>
    </row>
    <row r="15" spans="1:17">
      <c r="A15" s="1" t="s">
        <v>2</v>
      </c>
      <c r="B15" s="1">
        <v>1</v>
      </c>
      <c r="C15" s="1" t="s">
        <v>39</v>
      </c>
      <c r="D15" s="1" t="s">
        <v>5</v>
      </c>
      <c r="E15" s="1">
        <v>2866</v>
      </c>
      <c r="F15" s="1" t="s">
        <v>57</v>
      </c>
      <c r="G15" s="1" t="s">
        <v>72</v>
      </c>
      <c r="H15" s="1" t="s">
        <v>75</v>
      </c>
      <c r="I15" s="1" t="s">
        <v>77</v>
      </c>
      <c r="J15" s="1" t="s">
        <v>79</v>
      </c>
      <c r="K15" s="1" t="s">
        <v>81</v>
      </c>
      <c r="L15" s="8" t="s">
        <v>84</v>
      </c>
      <c r="M15" s="8" t="s">
        <v>86</v>
      </c>
      <c r="N15" t="str">
        <f t="shared" si="0"/>
        <v>F: Sporadic red cells, not concentrated in airway epithelia</v>
      </c>
    </row>
    <row r="16" spans="1:17">
      <c r="A16" s="1" t="s">
        <v>2</v>
      </c>
      <c r="B16" s="1">
        <v>1</v>
      </c>
      <c r="C16" s="1" t="s">
        <v>39</v>
      </c>
      <c r="D16" s="1" t="s">
        <v>5</v>
      </c>
      <c r="E16" s="1">
        <v>2896</v>
      </c>
      <c r="F16" s="1" t="s">
        <v>57</v>
      </c>
      <c r="G16" s="1" t="s">
        <v>72</v>
      </c>
      <c r="H16" s="1" t="s">
        <v>75</v>
      </c>
      <c r="I16" s="1" t="s">
        <v>77</v>
      </c>
      <c r="J16" s="1" t="s">
        <v>79</v>
      </c>
      <c r="K16" s="1" t="s">
        <v>88</v>
      </c>
      <c r="L16" s="8" t="s">
        <v>84</v>
      </c>
      <c r="N16" t="str">
        <f t="shared" si="0"/>
        <v>F: &lt; 10 red cells detected</v>
      </c>
    </row>
    <row r="17" spans="1:17">
      <c r="A17" s="1" t="s">
        <v>2</v>
      </c>
      <c r="B17" s="1">
        <v>1</v>
      </c>
      <c r="C17" s="1" t="s">
        <v>39</v>
      </c>
      <c r="D17" s="1" t="s">
        <v>5</v>
      </c>
      <c r="E17" s="1">
        <v>2897</v>
      </c>
      <c r="F17" s="1" t="s">
        <v>57</v>
      </c>
      <c r="G17" s="1" t="s">
        <v>72</v>
      </c>
      <c r="H17" s="1" t="s">
        <v>75</v>
      </c>
      <c r="I17" s="1" t="s">
        <v>77</v>
      </c>
      <c r="J17" s="1" t="s">
        <v>79</v>
      </c>
      <c r="K17" s="1" t="s">
        <v>88</v>
      </c>
      <c r="L17" s="8" t="s">
        <v>84</v>
      </c>
      <c r="N17" t="str">
        <f t="shared" si="0"/>
        <v>F: &lt; 10 red cells detected</v>
      </c>
    </row>
    <row r="18" spans="1:17">
      <c r="A18" s="1" t="s">
        <v>2</v>
      </c>
      <c r="B18" s="1">
        <v>1</v>
      </c>
      <c r="C18" s="1" t="s">
        <v>39</v>
      </c>
      <c r="D18" s="1" t="s">
        <v>5</v>
      </c>
      <c r="E18" s="1">
        <v>2898</v>
      </c>
      <c r="F18" s="1" t="s">
        <v>57</v>
      </c>
      <c r="G18" s="1" t="s">
        <v>72</v>
      </c>
      <c r="H18" s="1" t="s">
        <v>75</v>
      </c>
      <c r="I18" s="1" t="s">
        <v>77</v>
      </c>
      <c r="J18" s="1" t="s">
        <v>79</v>
      </c>
      <c r="K18" s="1" t="s">
        <v>88</v>
      </c>
      <c r="L18" s="8" t="s">
        <v>84</v>
      </c>
      <c r="N18" t="str">
        <f t="shared" si="0"/>
        <v>F: &lt; 10 red cells detected</v>
      </c>
    </row>
    <row r="19" spans="1:17">
      <c r="A19" s="1" t="s">
        <v>2</v>
      </c>
      <c r="B19" s="1">
        <v>1</v>
      </c>
      <c r="C19" s="1" t="s">
        <v>39</v>
      </c>
      <c r="D19" s="1" t="s">
        <v>5</v>
      </c>
      <c r="E19" s="1">
        <v>3304</v>
      </c>
      <c r="F19" s="1" t="s">
        <v>57</v>
      </c>
      <c r="G19" s="1" t="s">
        <v>72</v>
      </c>
      <c r="H19" s="1" t="s">
        <v>75</v>
      </c>
      <c r="I19" s="1" t="s">
        <v>77</v>
      </c>
      <c r="J19" s="1" t="s">
        <v>79</v>
      </c>
      <c r="K19" s="1" t="s">
        <v>81</v>
      </c>
      <c r="L19" s="8" t="s">
        <v>84</v>
      </c>
      <c r="N19" t="str">
        <f t="shared" si="0"/>
        <v>F: Sporadic red cells, not concentrated in airway epithelia</v>
      </c>
    </row>
    <row r="20" spans="1:17">
      <c r="A20" s="11" t="s">
        <v>2</v>
      </c>
      <c r="B20" s="11">
        <v>1</v>
      </c>
      <c r="C20" s="11" t="s">
        <v>39</v>
      </c>
      <c r="D20" s="11" t="s">
        <v>5</v>
      </c>
      <c r="E20" s="11">
        <v>3306</v>
      </c>
      <c r="F20" s="11" t="s">
        <v>57</v>
      </c>
      <c r="G20" s="11" t="s">
        <v>72</v>
      </c>
      <c r="H20" s="11" t="s">
        <v>75</v>
      </c>
      <c r="I20" s="11" t="s">
        <v>77</v>
      </c>
      <c r="J20" s="11" t="s">
        <v>79</v>
      </c>
      <c r="K20" s="1" t="s">
        <v>81</v>
      </c>
      <c r="L20" s="14" t="s">
        <v>84</v>
      </c>
      <c r="M20" s="15"/>
      <c r="N20" t="str">
        <f t="shared" si="0"/>
        <v>F: Sporadic red cells, not concentrated in airway epithelia</v>
      </c>
    </row>
    <row r="21" spans="1:17">
      <c r="A21" s="1" t="s">
        <v>2</v>
      </c>
      <c r="B21" s="1">
        <v>2</v>
      </c>
      <c r="C21" s="1" t="s">
        <v>40</v>
      </c>
      <c r="D21" s="1" t="s">
        <v>5</v>
      </c>
      <c r="E21" s="1">
        <v>2855</v>
      </c>
      <c r="F21" s="1" t="s">
        <v>55</v>
      </c>
      <c r="G21" s="1" t="s">
        <v>72</v>
      </c>
      <c r="H21" s="1" t="s">
        <v>75</v>
      </c>
      <c r="I21" s="1" t="s">
        <v>77</v>
      </c>
      <c r="J21" s="1" t="s">
        <v>79</v>
      </c>
      <c r="K21" s="1" t="s">
        <v>81</v>
      </c>
      <c r="L21" s="8" t="s">
        <v>84</v>
      </c>
      <c r="M21" s="8" t="s">
        <v>87</v>
      </c>
      <c r="N21" t="str">
        <f t="shared" si="0"/>
        <v>M: Sporadic red cells, not concentrated in airway epithelia</v>
      </c>
    </row>
    <row r="22" spans="1:17">
      <c r="A22" s="1" t="s">
        <v>2</v>
      </c>
      <c r="B22" s="1">
        <v>2</v>
      </c>
      <c r="C22" s="1" t="s">
        <v>40</v>
      </c>
      <c r="D22" s="1" t="s">
        <v>5</v>
      </c>
      <c r="E22" s="1">
        <v>2856</v>
      </c>
      <c r="F22" s="1" t="s">
        <v>55</v>
      </c>
      <c r="G22" s="1" t="s">
        <v>72</v>
      </c>
      <c r="H22" s="1" t="s">
        <v>75</v>
      </c>
      <c r="I22" s="1" t="s">
        <v>77</v>
      </c>
      <c r="J22" s="1" t="s">
        <v>79</v>
      </c>
      <c r="K22" s="1" t="s">
        <v>81</v>
      </c>
      <c r="L22" s="8" t="s">
        <v>84</v>
      </c>
      <c r="M22" s="8" t="s">
        <v>87</v>
      </c>
      <c r="N22" t="str">
        <f t="shared" si="0"/>
        <v>M: Sporadic red cells, not concentrated in airway epithelia</v>
      </c>
    </row>
    <row r="23" spans="1:17">
      <c r="A23" s="1" t="s">
        <v>2</v>
      </c>
      <c r="B23" s="1">
        <v>2</v>
      </c>
      <c r="C23" s="1" t="s">
        <v>40</v>
      </c>
      <c r="D23" s="1" t="s">
        <v>5</v>
      </c>
      <c r="E23" s="1">
        <v>2857</v>
      </c>
      <c r="F23" s="1" t="s">
        <v>55</v>
      </c>
      <c r="G23" s="1" t="s">
        <v>72</v>
      </c>
      <c r="H23" s="1" t="s">
        <v>75</v>
      </c>
      <c r="I23" s="1" t="s">
        <v>77</v>
      </c>
      <c r="J23" s="1" t="s">
        <v>79</v>
      </c>
      <c r="K23" s="1" t="s">
        <v>79</v>
      </c>
      <c r="L23" s="8" t="s">
        <v>84</v>
      </c>
      <c r="M23" s="8" t="s">
        <v>86</v>
      </c>
      <c r="N23" t="str">
        <f t="shared" si="0"/>
        <v>M: Significant number of red cells in airway epithelia</v>
      </c>
      <c r="Q23" t="s">
        <v>85</v>
      </c>
    </row>
    <row r="24" spans="1:17">
      <c r="A24" s="1" t="s">
        <v>2</v>
      </c>
      <c r="B24" s="1">
        <v>2</v>
      </c>
      <c r="C24" s="1" t="s">
        <v>40</v>
      </c>
      <c r="D24" s="1" t="s">
        <v>5</v>
      </c>
      <c r="E24" s="1">
        <v>2869</v>
      </c>
      <c r="F24" s="1" t="s">
        <v>55</v>
      </c>
      <c r="G24" s="1" t="s">
        <v>72</v>
      </c>
      <c r="H24" s="1" t="s">
        <v>75</v>
      </c>
      <c r="I24" s="1" t="s">
        <v>77</v>
      </c>
      <c r="J24" s="1" t="s">
        <v>79</v>
      </c>
      <c r="K24" s="1" t="s">
        <v>81</v>
      </c>
      <c r="L24" s="8" t="s">
        <v>84</v>
      </c>
      <c r="N24" t="str">
        <f t="shared" si="0"/>
        <v>M: Sporadic red cells, not concentrated in airway epithelia</v>
      </c>
    </row>
    <row r="25" spans="1:17">
      <c r="A25" s="1" t="s">
        <v>2</v>
      </c>
      <c r="B25" s="1">
        <v>2</v>
      </c>
      <c r="C25" s="1" t="s">
        <v>40</v>
      </c>
      <c r="D25" s="1" t="s">
        <v>5</v>
      </c>
      <c r="E25" s="1">
        <v>3301</v>
      </c>
      <c r="F25" s="1" t="s">
        <v>55</v>
      </c>
      <c r="G25" s="1" t="s">
        <v>72</v>
      </c>
      <c r="H25" s="1" t="s">
        <v>75</v>
      </c>
      <c r="I25" s="1" t="s">
        <v>77</v>
      </c>
      <c r="J25" s="1" t="s">
        <v>79</v>
      </c>
      <c r="K25" s="1" t="s">
        <v>81</v>
      </c>
      <c r="L25" s="8" t="s">
        <v>84</v>
      </c>
      <c r="M25" s="8" t="s">
        <v>87</v>
      </c>
      <c r="N25" t="str">
        <f t="shared" si="0"/>
        <v>M: Sporadic red cells, not concentrated in airway epithelia</v>
      </c>
    </row>
    <row r="26" spans="1:17">
      <c r="A26" s="1" t="s">
        <v>2</v>
      </c>
      <c r="B26" s="1">
        <v>2</v>
      </c>
      <c r="C26" s="1" t="s">
        <v>40</v>
      </c>
      <c r="D26" s="1" t="s">
        <v>5</v>
      </c>
      <c r="E26" s="1">
        <v>3302</v>
      </c>
      <c r="F26" s="1" t="s">
        <v>55</v>
      </c>
      <c r="G26" s="1" t="s">
        <v>72</v>
      </c>
      <c r="H26" s="1" t="s">
        <v>75</v>
      </c>
      <c r="I26" s="1" t="s">
        <v>77</v>
      </c>
      <c r="J26" s="1" t="s">
        <v>79</v>
      </c>
      <c r="K26" s="1" t="s">
        <v>81</v>
      </c>
      <c r="L26" s="8" t="s">
        <v>84</v>
      </c>
      <c r="M26" s="8" t="s">
        <v>87</v>
      </c>
      <c r="N26" t="str">
        <f t="shared" si="0"/>
        <v>M: Sporadic red cells, not concentrated in airway epithelia</v>
      </c>
    </row>
    <row r="27" spans="1:17">
      <c r="A27" s="1" t="s">
        <v>2</v>
      </c>
      <c r="B27" s="1">
        <v>2</v>
      </c>
      <c r="C27" s="1" t="s">
        <v>40</v>
      </c>
      <c r="D27" s="1" t="s">
        <v>5</v>
      </c>
      <c r="E27" s="1">
        <v>3303</v>
      </c>
      <c r="F27" s="1" t="s">
        <v>55</v>
      </c>
      <c r="G27" s="1" t="s">
        <v>72</v>
      </c>
      <c r="H27" s="1" t="s">
        <v>75</v>
      </c>
      <c r="I27" s="1" t="s">
        <v>77</v>
      </c>
      <c r="J27" s="1" t="s">
        <v>79</v>
      </c>
      <c r="K27" s="1" t="s">
        <v>81</v>
      </c>
      <c r="L27" s="8" t="s">
        <v>84</v>
      </c>
      <c r="M27" s="8" t="s">
        <v>87</v>
      </c>
      <c r="N27" t="str">
        <f t="shared" si="0"/>
        <v>M: Sporadic red cells, not concentrated in airway epithelia</v>
      </c>
    </row>
    <row r="28" spans="1:17">
      <c r="A28" s="1" t="s">
        <v>2</v>
      </c>
      <c r="B28" s="1">
        <v>2</v>
      </c>
      <c r="C28" s="1" t="s">
        <v>40</v>
      </c>
      <c r="D28" s="1" t="s">
        <v>5</v>
      </c>
      <c r="E28" s="1">
        <v>2849</v>
      </c>
      <c r="F28" s="1" t="s">
        <v>57</v>
      </c>
      <c r="G28" s="1" t="s">
        <v>72</v>
      </c>
      <c r="H28" s="1" t="s">
        <v>75</v>
      </c>
      <c r="I28" s="1" t="s">
        <v>77</v>
      </c>
      <c r="J28" s="1" t="s">
        <v>79</v>
      </c>
      <c r="K28" s="1" t="s">
        <v>81</v>
      </c>
      <c r="L28" s="8" t="s">
        <v>84</v>
      </c>
      <c r="M28" s="8" t="s">
        <v>87</v>
      </c>
      <c r="N28" t="str">
        <f t="shared" si="0"/>
        <v>F: Sporadic red cells, not concentrated in airway epithelia</v>
      </c>
    </row>
    <row r="29" spans="1:17">
      <c r="A29" s="1" t="s">
        <v>2</v>
      </c>
      <c r="B29" s="1">
        <v>2</v>
      </c>
      <c r="C29" s="1" t="s">
        <v>40</v>
      </c>
      <c r="D29" s="1" t="s">
        <v>5</v>
      </c>
      <c r="E29" s="1">
        <v>2867</v>
      </c>
      <c r="F29" s="1" t="s">
        <v>57</v>
      </c>
      <c r="G29" s="1" t="s">
        <v>72</v>
      </c>
      <c r="H29" s="1" t="s">
        <v>75</v>
      </c>
      <c r="I29" s="1" t="s">
        <v>77</v>
      </c>
      <c r="J29" s="1" t="s">
        <v>79</v>
      </c>
      <c r="K29" s="1" t="s">
        <v>79</v>
      </c>
      <c r="L29" s="8" t="s">
        <v>84</v>
      </c>
      <c r="M29" s="8" t="s">
        <v>86</v>
      </c>
      <c r="N29" t="str">
        <f t="shared" si="0"/>
        <v>F: Significant number of red cells in airway epithelia</v>
      </c>
      <c r="Q29" t="s">
        <v>85</v>
      </c>
    </row>
    <row r="30" spans="1:17">
      <c r="A30" s="1" t="s">
        <v>2</v>
      </c>
      <c r="B30" s="1">
        <v>2</v>
      </c>
      <c r="C30" s="1" t="s">
        <v>40</v>
      </c>
      <c r="D30" s="1" t="s">
        <v>5</v>
      </c>
      <c r="E30" s="1">
        <v>2869</v>
      </c>
      <c r="F30" s="1" t="s">
        <v>57</v>
      </c>
      <c r="G30" s="1" t="s">
        <v>72</v>
      </c>
      <c r="H30" s="1" t="s">
        <v>75</v>
      </c>
      <c r="I30" s="1" t="s">
        <v>77</v>
      </c>
      <c r="J30" s="1" t="s">
        <v>79</v>
      </c>
      <c r="K30" s="1" t="s">
        <v>81</v>
      </c>
      <c r="L30" s="8" t="s">
        <v>84</v>
      </c>
      <c r="M30" s="8" t="s">
        <v>87</v>
      </c>
      <c r="N30" t="str">
        <f t="shared" si="0"/>
        <v>F: Sporadic red cells, not concentrated in airway epithelia</v>
      </c>
    </row>
    <row r="31" spans="1:17">
      <c r="A31" s="1" t="s">
        <v>2</v>
      </c>
      <c r="B31" s="1">
        <v>2</v>
      </c>
      <c r="C31" s="1" t="s">
        <v>40</v>
      </c>
      <c r="D31" s="1" t="s">
        <v>5</v>
      </c>
      <c r="E31" s="1">
        <v>2899</v>
      </c>
      <c r="F31" s="1" t="s">
        <v>57</v>
      </c>
      <c r="G31" s="1" t="s">
        <v>72</v>
      </c>
      <c r="H31" s="1" t="s">
        <v>75</v>
      </c>
      <c r="I31" s="1" t="s">
        <v>77</v>
      </c>
      <c r="J31" s="1" t="s">
        <v>79</v>
      </c>
      <c r="K31" s="1" t="s">
        <v>81</v>
      </c>
      <c r="L31" s="8" t="s">
        <v>84</v>
      </c>
      <c r="N31" t="str">
        <f t="shared" si="0"/>
        <v>F: Sporadic red cells, not concentrated in airway epithelia</v>
      </c>
    </row>
    <row r="32" spans="1:17">
      <c r="A32" s="1" t="s">
        <v>2</v>
      </c>
      <c r="B32" s="1">
        <v>2</v>
      </c>
      <c r="C32" s="1" t="s">
        <v>40</v>
      </c>
      <c r="D32" s="1" t="s">
        <v>5</v>
      </c>
      <c r="E32" s="1">
        <v>3305</v>
      </c>
      <c r="F32" s="1" t="s">
        <v>57</v>
      </c>
      <c r="G32" s="1" t="s">
        <v>72</v>
      </c>
      <c r="H32" s="1" t="s">
        <v>75</v>
      </c>
      <c r="I32" s="1" t="s">
        <v>77</v>
      </c>
      <c r="J32" s="1" t="s">
        <v>79</v>
      </c>
      <c r="K32" s="1" t="s">
        <v>79</v>
      </c>
      <c r="L32" s="8" t="s">
        <v>84</v>
      </c>
      <c r="M32" s="8" t="s">
        <v>86</v>
      </c>
      <c r="N32" t="str">
        <f t="shared" si="0"/>
        <v>F: Significant number of red cells in airway epithelia</v>
      </c>
      <c r="Q32" t="s">
        <v>85</v>
      </c>
    </row>
    <row r="33" spans="1:17">
      <c r="A33" s="1" t="s">
        <v>2</v>
      </c>
      <c r="B33" s="1">
        <v>2</v>
      </c>
      <c r="C33" s="1" t="s">
        <v>40</v>
      </c>
      <c r="D33" s="1" t="s">
        <v>5</v>
      </c>
      <c r="E33" s="1">
        <v>3307</v>
      </c>
      <c r="F33" s="1" t="s">
        <v>57</v>
      </c>
      <c r="G33" s="1" t="s">
        <v>72</v>
      </c>
      <c r="H33" s="1" t="s">
        <v>75</v>
      </c>
      <c r="I33" s="1" t="s">
        <v>77</v>
      </c>
      <c r="J33" s="1" t="s">
        <v>79</v>
      </c>
      <c r="K33" s="1" t="s">
        <v>79</v>
      </c>
      <c r="L33" s="8" t="s">
        <v>84</v>
      </c>
      <c r="M33" s="8" t="s">
        <v>86</v>
      </c>
      <c r="N33" t="str">
        <f t="shared" si="0"/>
        <v>F: Significant number of red cells in airway epithelia</v>
      </c>
      <c r="Q33" t="s">
        <v>85</v>
      </c>
    </row>
    <row r="34" spans="1:17">
      <c r="A34" s="1" t="s">
        <v>2</v>
      </c>
      <c r="B34" s="1">
        <v>2</v>
      </c>
      <c r="C34" s="1" t="s">
        <v>40</v>
      </c>
      <c r="D34" s="1" t="s">
        <v>5</v>
      </c>
      <c r="E34" s="1">
        <v>3308</v>
      </c>
      <c r="F34" s="1" t="s">
        <v>57</v>
      </c>
      <c r="G34" s="1" t="s">
        <v>72</v>
      </c>
      <c r="H34" s="1" t="s">
        <v>75</v>
      </c>
      <c r="I34" s="1" t="s">
        <v>77</v>
      </c>
      <c r="J34" s="1" t="s">
        <v>79</v>
      </c>
      <c r="K34" s="1" t="s">
        <v>81</v>
      </c>
      <c r="L34" s="8" t="s">
        <v>84</v>
      </c>
      <c r="M34" s="8" t="s">
        <v>87</v>
      </c>
      <c r="N34" t="str">
        <f t="shared" si="0"/>
        <v>F: Sporadic red cells, not concentrated in airway epithelia</v>
      </c>
    </row>
    <row r="35" spans="1:17">
      <c r="A35" s="1" t="s">
        <v>2</v>
      </c>
      <c r="B35" s="1">
        <v>2</v>
      </c>
      <c r="C35" s="1" t="s">
        <v>40</v>
      </c>
      <c r="D35" s="1" t="s">
        <v>5</v>
      </c>
      <c r="E35" s="1">
        <v>3309</v>
      </c>
      <c r="F35" s="1" t="s">
        <v>57</v>
      </c>
      <c r="G35" s="1" t="s">
        <v>72</v>
      </c>
      <c r="H35" s="1" t="s">
        <v>75</v>
      </c>
      <c r="I35" s="1" t="s">
        <v>77</v>
      </c>
      <c r="J35" s="1" t="s">
        <v>79</v>
      </c>
      <c r="K35" s="1" t="s">
        <v>79</v>
      </c>
      <c r="L35" s="8" t="s">
        <v>84</v>
      </c>
      <c r="M35" s="8" t="s">
        <v>86</v>
      </c>
      <c r="N35" t="str">
        <f t="shared" si="0"/>
        <v>F: Significant number of red cells in airway epithelia</v>
      </c>
      <c r="Q35" t="s">
        <v>85</v>
      </c>
    </row>
    <row r="36" spans="1:17">
      <c r="A36" s="1" t="s">
        <v>2</v>
      </c>
      <c r="B36" s="1">
        <v>2</v>
      </c>
      <c r="C36" s="1" t="s">
        <v>40</v>
      </c>
      <c r="D36" s="1" t="s">
        <v>5</v>
      </c>
      <c r="E36" s="1">
        <v>2874</v>
      </c>
      <c r="F36" s="1" t="s">
        <v>57</v>
      </c>
      <c r="G36" s="1" t="s">
        <v>72</v>
      </c>
      <c r="H36" s="1" t="s">
        <v>75</v>
      </c>
      <c r="I36" s="1" t="s">
        <v>77</v>
      </c>
      <c r="J36" s="1" t="s">
        <v>79</v>
      </c>
      <c r="K36" s="1" t="s">
        <v>79</v>
      </c>
      <c r="L36" s="8" t="s">
        <v>84</v>
      </c>
      <c r="M36" s="8" t="s">
        <v>86</v>
      </c>
      <c r="N36" t="str">
        <f t="shared" si="0"/>
        <v>F: Significant number of red cells in airway epithelia</v>
      </c>
      <c r="Q36" t="s">
        <v>85</v>
      </c>
    </row>
    <row r="37" spans="1:17">
      <c r="A37" s="11" t="s">
        <v>2</v>
      </c>
      <c r="B37" s="11">
        <v>2</v>
      </c>
      <c r="C37" s="11" t="s">
        <v>40</v>
      </c>
      <c r="D37" s="11" t="s">
        <v>5</v>
      </c>
      <c r="E37" s="11">
        <v>2875</v>
      </c>
      <c r="F37" s="11" t="s">
        <v>57</v>
      </c>
      <c r="G37" s="11" t="s">
        <v>72</v>
      </c>
      <c r="H37" s="11" t="s">
        <v>75</v>
      </c>
      <c r="I37" s="11" t="s">
        <v>77</v>
      </c>
      <c r="J37" s="11" t="s">
        <v>79</v>
      </c>
      <c r="K37" s="11" t="s">
        <v>79</v>
      </c>
      <c r="L37" s="14" t="s">
        <v>84</v>
      </c>
      <c r="M37" s="14" t="s">
        <v>86</v>
      </c>
      <c r="N37" t="str">
        <f t="shared" si="0"/>
        <v>F: Significant number of red cells in airway epithelia</v>
      </c>
      <c r="Q37" t="s">
        <v>85</v>
      </c>
    </row>
    <row r="38" spans="1:17">
      <c r="A38" s="1" t="s">
        <v>2</v>
      </c>
      <c r="B38" s="1">
        <v>3</v>
      </c>
      <c r="C38" s="1" t="s">
        <v>41</v>
      </c>
      <c r="D38" s="1" t="s">
        <v>20</v>
      </c>
      <c r="E38" s="1">
        <v>2845</v>
      </c>
      <c r="F38" s="1" t="s">
        <v>55</v>
      </c>
      <c r="G38" s="1" t="s">
        <v>72</v>
      </c>
      <c r="H38" s="1" t="s">
        <v>75</v>
      </c>
      <c r="I38" s="1" t="s">
        <v>77</v>
      </c>
      <c r="J38" s="1" t="s">
        <v>79</v>
      </c>
      <c r="K38" s="1" t="s">
        <v>79</v>
      </c>
      <c r="L38" s="8" t="s">
        <v>84</v>
      </c>
    </row>
    <row r="39" spans="1:17">
      <c r="A39" s="1" t="s">
        <v>2</v>
      </c>
      <c r="B39" s="1">
        <v>3</v>
      </c>
      <c r="C39" s="1" t="s">
        <v>41</v>
      </c>
      <c r="D39" s="1" t="s">
        <v>20</v>
      </c>
      <c r="E39" s="1">
        <v>2852</v>
      </c>
      <c r="F39" s="1" t="s">
        <v>55</v>
      </c>
      <c r="G39" s="1" t="s">
        <v>72</v>
      </c>
      <c r="H39" s="1" t="s">
        <v>75</v>
      </c>
      <c r="I39" s="1" t="s">
        <v>77</v>
      </c>
      <c r="J39" s="1" t="s">
        <v>79</v>
      </c>
      <c r="K39" s="1" t="s">
        <v>79</v>
      </c>
      <c r="L39" s="8" t="s">
        <v>84</v>
      </c>
    </row>
    <row r="40" spans="1:17">
      <c r="A40" s="1" t="s">
        <v>2</v>
      </c>
      <c r="B40" s="1">
        <v>3</v>
      </c>
      <c r="C40" s="1" t="s">
        <v>41</v>
      </c>
      <c r="D40" s="1" t="s">
        <v>20</v>
      </c>
      <c r="E40" s="1">
        <v>2847</v>
      </c>
      <c r="F40" s="1" t="s">
        <v>57</v>
      </c>
      <c r="G40" s="1" t="s">
        <v>72</v>
      </c>
      <c r="H40" s="1" t="s">
        <v>75</v>
      </c>
      <c r="I40" s="1" t="s">
        <v>77</v>
      </c>
      <c r="J40" s="1" t="s">
        <v>79</v>
      </c>
      <c r="K40" s="1" t="s">
        <v>79</v>
      </c>
      <c r="L40" s="8" t="s">
        <v>84</v>
      </c>
    </row>
    <row r="41" spans="1:17">
      <c r="A41" s="11" t="s">
        <v>2</v>
      </c>
      <c r="B41" s="11">
        <v>3</v>
      </c>
      <c r="C41" s="11" t="s">
        <v>41</v>
      </c>
      <c r="D41" s="11" t="s">
        <v>20</v>
      </c>
      <c r="E41" s="11">
        <v>2865</v>
      </c>
      <c r="F41" s="11" t="s">
        <v>57</v>
      </c>
      <c r="G41" s="11" t="s">
        <v>72</v>
      </c>
      <c r="H41" s="11" t="s">
        <v>75</v>
      </c>
      <c r="I41" s="11" t="s">
        <v>77</v>
      </c>
      <c r="J41" s="11" t="s">
        <v>79</v>
      </c>
      <c r="K41" s="11" t="s">
        <v>79</v>
      </c>
      <c r="L41" s="14" t="s">
        <v>84</v>
      </c>
      <c r="M41" s="15"/>
    </row>
    <row r="42" spans="1:17">
      <c r="A42" s="1" t="s">
        <v>2</v>
      </c>
      <c r="B42" s="1">
        <v>4</v>
      </c>
      <c r="C42" s="1" t="s">
        <v>43</v>
      </c>
      <c r="D42" s="1" t="s">
        <v>21</v>
      </c>
      <c r="E42" s="1">
        <v>2844</v>
      </c>
      <c r="F42" s="1" t="s">
        <v>55</v>
      </c>
      <c r="G42" s="1" t="s">
        <v>72</v>
      </c>
      <c r="H42" s="1" t="s">
        <v>75</v>
      </c>
      <c r="I42" s="1" t="s">
        <v>77</v>
      </c>
      <c r="J42" s="1" t="s">
        <v>80</v>
      </c>
      <c r="K42" s="1" t="s">
        <v>80</v>
      </c>
      <c r="L42" s="8" t="s">
        <v>84</v>
      </c>
    </row>
    <row r="43" spans="1:17">
      <c r="A43" s="1" t="s">
        <v>2</v>
      </c>
      <c r="B43" s="1">
        <v>4</v>
      </c>
      <c r="C43" s="1" t="s">
        <v>43</v>
      </c>
      <c r="D43" s="1" t="s">
        <v>21</v>
      </c>
      <c r="E43" s="1">
        <v>2850</v>
      </c>
      <c r="F43" s="1" t="s">
        <v>55</v>
      </c>
      <c r="G43" s="1" t="s">
        <v>72</v>
      </c>
      <c r="H43" s="1" t="s">
        <v>75</v>
      </c>
      <c r="I43" s="1" t="s">
        <v>77</v>
      </c>
      <c r="J43" s="1" t="s">
        <v>80</v>
      </c>
      <c r="K43" s="1" t="s">
        <v>80</v>
      </c>
      <c r="L43" s="8" t="s">
        <v>84</v>
      </c>
    </row>
    <row r="44" spans="1:17">
      <c r="A44" s="1" t="s">
        <v>2</v>
      </c>
      <c r="B44" s="1">
        <v>4</v>
      </c>
      <c r="C44" s="1" t="s">
        <v>43</v>
      </c>
      <c r="D44" s="1" t="s">
        <v>21</v>
      </c>
      <c r="E44" s="1">
        <v>2851</v>
      </c>
      <c r="F44" s="1" t="s">
        <v>55</v>
      </c>
      <c r="G44" s="1" t="s">
        <v>72</v>
      </c>
      <c r="H44" s="1" t="s">
        <v>75</v>
      </c>
      <c r="I44" s="1" t="s">
        <v>77</v>
      </c>
      <c r="J44" s="1" t="s">
        <v>80</v>
      </c>
      <c r="K44" s="1" t="s">
        <v>80</v>
      </c>
      <c r="L44" s="8" t="s">
        <v>84</v>
      </c>
    </row>
    <row r="45" spans="1:17">
      <c r="A45" s="1" t="s">
        <v>2</v>
      </c>
      <c r="B45" s="1">
        <v>4</v>
      </c>
      <c r="C45" s="1" t="s">
        <v>43</v>
      </c>
      <c r="D45" s="1" t="s">
        <v>21</v>
      </c>
      <c r="E45" s="1">
        <v>2846</v>
      </c>
      <c r="F45" s="1" t="s">
        <v>57</v>
      </c>
      <c r="G45" s="1" t="s">
        <v>72</v>
      </c>
      <c r="H45" s="1" t="s">
        <v>75</v>
      </c>
      <c r="I45" s="1" t="s">
        <v>77</v>
      </c>
      <c r="J45" s="1" t="s">
        <v>80</v>
      </c>
      <c r="K45" s="1" t="s">
        <v>80</v>
      </c>
      <c r="L45" s="8" t="s">
        <v>84</v>
      </c>
    </row>
    <row r="46" spans="1:17">
      <c r="A46" s="1" t="s">
        <v>2</v>
      </c>
      <c r="B46" s="1">
        <v>4</v>
      </c>
      <c r="C46" s="1" t="s">
        <v>43</v>
      </c>
      <c r="D46" s="1" t="s">
        <v>21</v>
      </c>
      <c r="E46" s="1">
        <v>2863</v>
      </c>
      <c r="F46" s="1" t="s">
        <v>57</v>
      </c>
      <c r="G46" s="1" t="s">
        <v>72</v>
      </c>
      <c r="H46" s="1" t="s">
        <v>75</v>
      </c>
      <c r="I46" s="1" t="s">
        <v>77</v>
      </c>
      <c r="J46" s="1" t="s">
        <v>80</v>
      </c>
      <c r="K46" s="1" t="s">
        <v>80</v>
      </c>
      <c r="L46" s="8" t="s">
        <v>84</v>
      </c>
    </row>
    <row r="47" spans="1:17">
      <c r="A47" s="11" t="s">
        <v>2</v>
      </c>
      <c r="B47" s="11">
        <v>4</v>
      </c>
      <c r="C47" s="11" t="s">
        <v>43</v>
      </c>
      <c r="D47" s="11" t="s">
        <v>21</v>
      </c>
      <c r="E47" s="11">
        <v>2864</v>
      </c>
      <c r="F47" s="11" t="s">
        <v>57</v>
      </c>
      <c r="G47" s="11" t="s">
        <v>72</v>
      </c>
      <c r="H47" s="11" t="s">
        <v>75</v>
      </c>
      <c r="I47" s="11" t="s">
        <v>77</v>
      </c>
      <c r="J47" s="11" t="s">
        <v>80</v>
      </c>
      <c r="K47" s="11" t="s">
        <v>80</v>
      </c>
      <c r="L47" s="14" t="s">
        <v>84</v>
      </c>
      <c r="M47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59E45C98-F2B0-4853-B176-5F71BF62599C}"/>
</file>

<file path=customXml/itemProps2.xml><?xml version="1.0" encoding="utf-8"?>
<ds:datastoreItem xmlns:ds="http://schemas.openxmlformats.org/officeDocument/2006/customXml" ds:itemID="{F7CE8F25-DB64-43D0-ABA7-8759E2D3E861}"/>
</file>

<file path=customXml/itemProps3.xml><?xml version="1.0" encoding="utf-8"?>
<ds:datastoreItem xmlns:ds="http://schemas.openxmlformats.org/officeDocument/2006/customXml" ds:itemID="{AE125621-C1AE-4B58-BB1E-2FA34F38F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Delivery Reagents</vt:lpstr>
      <vt:lpstr>Delivery Experiments</vt:lpstr>
      <vt:lpstr>Dissection Results</vt:lpstr>
      <vt:lpstr>Target tissue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Walkey</dc:creator>
  <cp:lastModifiedBy>Microsoft Office User</cp:lastModifiedBy>
  <dcterms:created xsi:type="dcterms:W3CDTF">2021-03-10T16:43:40Z</dcterms:created>
  <dcterms:modified xsi:type="dcterms:W3CDTF">2021-09-13T03:32:45Z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