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cm-mpb-scge/Delivery Teams/McCray/Delivery and dissection/"/>
    </mc:Choice>
  </mc:AlternateContent>
  <xr:revisionPtr revIDLastSave="0" documentId="13_ncr:1_{106C33B6-085F-F546-BA9A-D9F033D79FD3}" xr6:coauthVersionLast="47" xr6:coauthVersionMax="47" xr10:uidLastSave="{00000000-0000-0000-0000-000000000000}"/>
  <bookViews>
    <workbookView xWindow="20500" yWindow="3820" windowWidth="27240" windowHeight="17800" xr2:uid="{AAEC0E9B-26AE-744B-A913-2FA82FAFB2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</calcChain>
</file>

<file path=xl/sharedStrings.xml><?xml version="1.0" encoding="utf-8"?>
<sst xmlns="http://schemas.openxmlformats.org/spreadsheetml/2006/main" count="44" uniqueCount="11">
  <si>
    <t>Study Arm</t>
  </si>
  <si>
    <t>Starting weight (g)</t>
  </si>
  <si>
    <t>Sex</t>
  </si>
  <si>
    <t>Ending weight (g)</t>
  </si>
  <si>
    <t>Mouse</t>
  </si>
  <si>
    <t>% liver</t>
  </si>
  <si>
    <t>M</t>
  </si>
  <si>
    <t>F</t>
  </si>
  <si>
    <t>Liver weight (mg)</t>
  </si>
  <si>
    <t>Spleen weight (mg)</t>
  </si>
  <si>
    <t>% weight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</si>
</sst>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59E0-F406-AC47-9CFE-92DEE1092A20}">
  <dimension ref="A1:I36"/>
  <sheetViews>
    <sheetView tabSelected="1" workbookViewId="0">
      <selection activeCell="H2" sqref="H2:H36"/>
    </sheetView>
  </sheetViews>
  <sheetFormatPr baseColWidth="10" defaultRowHeight="16" x14ac:dyDescent="0.2"/>
  <cols>
    <col min="1" max="1" width="9.6640625" style="1" bestFit="1" customWidth="1"/>
    <col min="2" max="2" width="12" style="5" customWidth="1"/>
    <col min="3" max="3" width="6.83203125" style="1" customWidth="1"/>
    <col min="4" max="4" width="16.83203125" style="2" bestFit="1" customWidth="1"/>
    <col min="5" max="5" width="15.6640625" style="8" bestFit="1" customWidth="1"/>
    <col min="6" max="6" width="15.33203125" style="8" customWidth="1"/>
    <col min="7" max="7" width="15.83203125" style="1" customWidth="1"/>
    <col min="8" max="8" width="7.6640625" style="8" customWidth="1"/>
    <col min="9" max="9" width="17.6640625" style="1" customWidth="1"/>
  </cols>
  <sheetData>
    <row r="1" spans="1:9" s="4" customFormat="1" x14ac:dyDescent="0.2">
      <c r="A1" s="3" t="s">
        <v>0</v>
      </c>
      <c r="B1" s="3" t="s">
        <v>4</v>
      </c>
      <c r="C1" s="3" t="s">
        <v>2</v>
      </c>
      <c r="D1" s="6" t="s">
        <v>1</v>
      </c>
      <c r="E1" s="7" t="s">
        <v>3</v>
      </c>
      <c r="F1" s="7" t="s">
        <v>10</v>
      </c>
      <c r="G1" s="3" t="s">
        <v>8</v>
      </c>
      <c r="H1" s="7" t="s">
        <v>5</v>
      </c>
      <c r="I1" s="3" t="s">
        <v>9</v>
      </c>
    </row>
    <row r="2" spans="1:9" x14ac:dyDescent="0.2">
      <c r="A2" s="1">
        <v>1</v>
      </c>
      <c r="B2" s="5">
        <v>3661</v>
      </c>
      <c r="C2" s="1" t="s">
        <v>6</v>
      </c>
      <c r="D2" s="2">
        <v>21.2</v>
      </c>
      <c r="E2" s="8">
        <v>22.1</v>
      </c>
      <c r="F2" s="8">
        <f>(E2-D2)/D2*100</f>
        <v>4.2452830188679345</v>
      </c>
      <c r="G2" s="1">
        <v>1507</v>
      </c>
      <c r="H2" s="8">
        <f>(G2/1000)/E2*100</f>
        <v>6.8190045248868767</v>
      </c>
      <c r="I2" s="1">
        <v>80</v>
      </c>
    </row>
    <row r="3" spans="1:9" x14ac:dyDescent="0.2">
      <c r="A3" s="1">
        <v>1</v>
      </c>
      <c r="B3" s="5">
        <v>3662</v>
      </c>
      <c r="C3" s="1" t="s">
        <v>6</v>
      </c>
      <c r="D3" s="2">
        <v>22.1</v>
      </c>
      <c r="E3" s="8">
        <v>22.5</v>
      </c>
      <c r="F3" s="8">
        <f t="shared" ref="F3:F36" si="0">(E3-D3)/D3*100</f>
        <v>1.8099547511312153</v>
      </c>
      <c r="G3" s="1">
        <v>1194</v>
      </c>
      <c r="H3" s="8">
        <f t="shared" ref="H3:H36" si="1">(G3/1000)/E3*100</f>
        <v>5.3066666666666666</v>
      </c>
      <c r="I3" s="1">
        <v>121</v>
      </c>
    </row>
    <row r="4" spans="1:9" x14ac:dyDescent="0.2">
      <c r="A4" s="1">
        <v>1</v>
      </c>
      <c r="B4" s="5">
        <v>3666</v>
      </c>
      <c r="C4" s="1" t="s">
        <v>6</v>
      </c>
      <c r="D4" s="2">
        <v>21.7</v>
      </c>
      <c r="E4" s="8">
        <v>22.5</v>
      </c>
      <c r="F4" s="8">
        <f t="shared" si="0"/>
        <v>3.6866359447004644</v>
      </c>
      <c r="G4" s="1">
        <v>1477</v>
      </c>
      <c r="H4" s="8">
        <f t="shared" si="1"/>
        <v>6.5644444444444447</v>
      </c>
      <c r="I4" s="1">
        <v>76</v>
      </c>
    </row>
    <row r="5" spans="1:9" x14ac:dyDescent="0.2">
      <c r="A5" s="1">
        <v>1</v>
      </c>
      <c r="B5" s="5">
        <v>3667</v>
      </c>
      <c r="C5" s="1" t="s">
        <v>6</v>
      </c>
      <c r="D5" s="2">
        <v>22.8</v>
      </c>
      <c r="E5" s="8">
        <v>23</v>
      </c>
      <c r="F5" s="8">
        <f t="shared" si="0"/>
        <v>0.87719298245613719</v>
      </c>
      <c r="G5" s="1">
        <v>1733</v>
      </c>
      <c r="H5" s="8">
        <f t="shared" si="1"/>
        <v>7.5347826086956529</v>
      </c>
      <c r="I5" s="1">
        <v>89</v>
      </c>
    </row>
    <row r="6" spans="1:9" x14ac:dyDescent="0.2">
      <c r="A6" s="1">
        <v>1</v>
      </c>
      <c r="B6" s="5">
        <v>3668</v>
      </c>
      <c r="C6" s="1" t="s">
        <v>6</v>
      </c>
      <c r="D6" s="2">
        <v>22.7</v>
      </c>
      <c r="E6" s="8">
        <v>22.5</v>
      </c>
      <c r="F6" s="8">
        <f t="shared" si="0"/>
        <v>-0.88105726872246393</v>
      </c>
      <c r="G6" s="1">
        <v>1644</v>
      </c>
      <c r="H6" s="8">
        <f t="shared" si="1"/>
        <v>7.3066666666666666</v>
      </c>
      <c r="I6" s="1">
        <v>80</v>
      </c>
    </row>
    <row r="7" spans="1:9" x14ac:dyDescent="0.2">
      <c r="A7" s="1">
        <v>1</v>
      </c>
      <c r="B7" s="5">
        <v>3669</v>
      </c>
      <c r="C7" s="1" t="s">
        <v>6</v>
      </c>
      <c r="D7" s="2">
        <v>20.399999999999999</v>
      </c>
      <c r="E7" s="8">
        <v>21.3</v>
      </c>
      <c r="F7" s="8">
        <f t="shared" si="0"/>
        <v>4.4117647058823639</v>
      </c>
      <c r="G7" s="1">
        <v>1392</v>
      </c>
      <c r="H7" s="8">
        <f t="shared" si="1"/>
        <v>6.5352112676056322</v>
      </c>
      <c r="I7" s="1">
        <v>80</v>
      </c>
    </row>
    <row r="8" spans="1:9" x14ac:dyDescent="0.2">
      <c r="A8" s="1">
        <v>1</v>
      </c>
      <c r="B8" s="5">
        <v>3665</v>
      </c>
      <c r="C8" s="1" t="s">
        <v>7</v>
      </c>
      <c r="D8" s="2">
        <v>17.2</v>
      </c>
      <c r="E8" s="8">
        <v>17</v>
      </c>
      <c r="F8" s="8">
        <f t="shared" si="0"/>
        <v>-1.1627906976744147</v>
      </c>
      <c r="G8" s="1">
        <v>951</v>
      </c>
      <c r="H8" s="8">
        <f t="shared" si="1"/>
        <v>5.5941176470588232</v>
      </c>
      <c r="I8" s="1">
        <v>66</v>
      </c>
    </row>
    <row r="9" spans="1:9" x14ac:dyDescent="0.2">
      <c r="A9" s="1">
        <v>1</v>
      </c>
      <c r="B9" s="5">
        <v>3670</v>
      </c>
      <c r="C9" s="1" t="s">
        <v>7</v>
      </c>
      <c r="D9" s="2">
        <v>18.899999999999999</v>
      </c>
      <c r="E9" s="8">
        <v>18.100000000000001</v>
      </c>
      <c r="F9" s="8">
        <f t="shared" si="0"/>
        <v>-4.2328042328042184</v>
      </c>
      <c r="G9" s="1">
        <v>1190</v>
      </c>
      <c r="H9" s="8">
        <f t="shared" si="1"/>
        <v>6.5745856353591146</v>
      </c>
      <c r="I9" s="1">
        <v>86</v>
      </c>
    </row>
    <row r="10" spans="1:9" x14ac:dyDescent="0.2">
      <c r="A10" s="1">
        <v>1</v>
      </c>
      <c r="B10" s="5">
        <v>3671</v>
      </c>
      <c r="C10" s="1" t="s">
        <v>7</v>
      </c>
      <c r="D10" s="2">
        <v>19.100000000000001</v>
      </c>
      <c r="E10" s="8">
        <v>18.3</v>
      </c>
      <c r="F10" s="8">
        <f t="shared" si="0"/>
        <v>-4.1884816753926737</v>
      </c>
      <c r="G10" s="1">
        <v>1286</v>
      </c>
      <c r="H10" s="8">
        <f t="shared" si="1"/>
        <v>7.027322404371585</v>
      </c>
      <c r="I10" s="1">
        <v>73</v>
      </c>
    </row>
    <row r="11" spans="1:9" x14ac:dyDescent="0.2">
      <c r="A11" s="1">
        <v>1</v>
      </c>
      <c r="B11" s="5">
        <v>3672</v>
      </c>
      <c r="C11" s="1" t="s">
        <v>7</v>
      </c>
      <c r="D11" s="2">
        <v>17.3</v>
      </c>
      <c r="E11" s="8">
        <v>17.3</v>
      </c>
      <c r="F11" s="8">
        <f t="shared" si="0"/>
        <v>0</v>
      </c>
      <c r="G11" s="1">
        <v>1325</v>
      </c>
      <c r="H11" s="8">
        <f t="shared" si="1"/>
        <v>7.6589595375722537</v>
      </c>
      <c r="I11" s="1">
        <v>76</v>
      </c>
    </row>
    <row r="12" spans="1:9" x14ac:dyDescent="0.2">
      <c r="A12" s="1">
        <v>1</v>
      </c>
      <c r="B12" s="5">
        <v>3682</v>
      </c>
      <c r="C12" s="1" t="s">
        <v>7</v>
      </c>
      <c r="D12" s="2">
        <v>18.3</v>
      </c>
      <c r="E12" s="8">
        <v>19.07</v>
      </c>
      <c r="F12" s="8">
        <f t="shared" si="0"/>
        <v>4.2076502732240408</v>
      </c>
      <c r="G12" s="1">
        <v>1003</v>
      </c>
      <c r="H12" s="8">
        <f t="shared" si="1"/>
        <v>5.2595700052438374</v>
      </c>
      <c r="I12" s="1">
        <v>93</v>
      </c>
    </row>
    <row r="13" spans="1:9" x14ac:dyDescent="0.2">
      <c r="A13" s="1">
        <v>1</v>
      </c>
      <c r="B13" s="5">
        <v>3683</v>
      </c>
      <c r="C13" s="1" t="s">
        <v>7</v>
      </c>
      <c r="D13" s="2">
        <v>16.399999999999999</v>
      </c>
      <c r="E13" s="8">
        <v>17.23</v>
      </c>
      <c r="F13" s="8">
        <f t="shared" si="0"/>
        <v>5.0609756097561087</v>
      </c>
      <c r="G13" s="1">
        <v>994</v>
      </c>
      <c r="H13" s="8">
        <f t="shared" si="1"/>
        <v>5.7690075449796865</v>
      </c>
      <c r="I13" s="1">
        <v>80</v>
      </c>
    </row>
    <row r="14" spans="1:9" x14ac:dyDescent="0.2">
      <c r="A14" s="1">
        <v>2</v>
      </c>
      <c r="B14" s="5">
        <v>3673</v>
      </c>
      <c r="C14" s="1" t="s">
        <v>6</v>
      </c>
      <c r="D14" s="2">
        <v>24.3</v>
      </c>
      <c r="E14" s="8">
        <v>24.8</v>
      </c>
      <c r="F14" s="8">
        <f t="shared" si="0"/>
        <v>2.0576131687242798</v>
      </c>
      <c r="G14" s="1">
        <v>1999</v>
      </c>
      <c r="H14" s="8">
        <f t="shared" si="1"/>
        <v>8.060483870967742</v>
      </c>
      <c r="I14" s="1">
        <v>90</v>
      </c>
    </row>
    <row r="15" spans="1:9" x14ac:dyDescent="0.2">
      <c r="A15" s="1">
        <v>2</v>
      </c>
      <c r="B15" s="5">
        <v>3674</v>
      </c>
      <c r="C15" s="1" t="s">
        <v>6</v>
      </c>
      <c r="D15" s="2">
        <v>22.7</v>
      </c>
      <c r="E15" s="8">
        <v>23.3</v>
      </c>
      <c r="F15" s="8">
        <f t="shared" si="0"/>
        <v>2.6431718061674072</v>
      </c>
      <c r="G15" s="1">
        <v>2202</v>
      </c>
      <c r="H15" s="8">
        <f t="shared" si="1"/>
        <v>9.4506437768240339</v>
      </c>
      <c r="I15" s="1">
        <v>97</v>
      </c>
    </row>
    <row r="16" spans="1:9" x14ac:dyDescent="0.2">
      <c r="A16" s="1">
        <v>2</v>
      </c>
      <c r="B16" s="5">
        <v>3675</v>
      </c>
      <c r="C16" s="1" t="s">
        <v>6</v>
      </c>
      <c r="D16" s="2">
        <v>22.9</v>
      </c>
      <c r="E16" s="8">
        <v>24.7</v>
      </c>
      <c r="F16" s="8">
        <f t="shared" si="0"/>
        <v>7.8602620087336277</v>
      </c>
      <c r="G16" s="1">
        <v>2101</v>
      </c>
      <c r="H16" s="8">
        <f t="shared" si="1"/>
        <v>8.5060728744939276</v>
      </c>
      <c r="I16" s="1">
        <v>101</v>
      </c>
    </row>
    <row r="17" spans="1:9" x14ac:dyDescent="0.2">
      <c r="A17" s="1">
        <v>2</v>
      </c>
      <c r="B17" s="5">
        <v>3676</v>
      </c>
      <c r="C17" s="1" t="s">
        <v>6</v>
      </c>
      <c r="D17" s="2">
        <v>22.3</v>
      </c>
      <c r="E17" s="8">
        <v>22.8</v>
      </c>
      <c r="F17" s="8">
        <f t="shared" si="0"/>
        <v>2.2421524663677128</v>
      </c>
      <c r="G17" s="1">
        <v>1604</v>
      </c>
      <c r="H17" s="8">
        <f t="shared" si="1"/>
        <v>7.0350877192982457</v>
      </c>
      <c r="I17" s="1">
        <v>85</v>
      </c>
    </row>
    <row r="18" spans="1:9" x14ac:dyDescent="0.2">
      <c r="A18" s="1">
        <v>2</v>
      </c>
      <c r="B18" s="5">
        <v>3680</v>
      </c>
      <c r="C18" s="1" t="s">
        <v>6</v>
      </c>
      <c r="D18" s="2">
        <v>21.6</v>
      </c>
      <c r="E18" s="8">
        <v>21.73</v>
      </c>
      <c r="F18" s="8">
        <f t="shared" si="0"/>
        <v>0.6018518518518472</v>
      </c>
      <c r="G18" s="1">
        <v>1678</v>
      </c>
      <c r="H18" s="8">
        <f t="shared" si="1"/>
        <v>7.72204325816843</v>
      </c>
      <c r="I18" s="1">
        <v>101</v>
      </c>
    </row>
    <row r="19" spans="1:9" x14ac:dyDescent="0.2">
      <c r="A19" s="1">
        <v>2</v>
      </c>
      <c r="B19" s="5">
        <v>3681</v>
      </c>
      <c r="C19" s="1" t="s">
        <v>6</v>
      </c>
      <c r="D19" s="2">
        <v>23.1</v>
      </c>
      <c r="E19" s="8">
        <v>24.12</v>
      </c>
      <c r="F19" s="8">
        <f t="shared" si="0"/>
        <v>4.4155844155844139</v>
      </c>
      <c r="G19" s="1">
        <v>2394</v>
      </c>
      <c r="H19" s="8">
        <f t="shared" si="1"/>
        <v>9.9253731343283587</v>
      </c>
      <c r="I19" s="1">
        <v>85</v>
      </c>
    </row>
    <row r="20" spans="1:9" x14ac:dyDescent="0.2">
      <c r="A20" s="1">
        <v>2</v>
      </c>
      <c r="B20" s="5">
        <v>3677</v>
      </c>
      <c r="C20" s="1" t="s">
        <v>7</v>
      </c>
      <c r="D20" s="2">
        <v>18.399999999999999</v>
      </c>
      <c r="E20" s="8">
        <v>18.8</v>
      </c>
      <c r="F20" s="8">
        <f t="shared" si="0"/>
        <v>2.1739130434782727</v>
      </c>
      <c r="G20" s="1">
        <v>1308</v>
      </c>
      <c r="H20" s="8">
        <f t="shared" si="1"/>
        <v>6.957446808510638</v>
      </c>
      <c r="I20" s="1">
        <v>79</v>
      </c>
    </row>
    <row r="21" spans="1:9" x14ac:dyDescent="0.2">
      <c r="A21" s="1">
        <v>2</v>
      </c>
      <c r="B21" s="5">
        <v>3678</v>
      </c>
      <c r="C21" s="1" t="s">
        <v>7</v>
      </c>
      <c r="D21" s="2">
        <v>18.7</v>
      </c>
      <c r="E21" s="8">
        <v>19.2</v>
      </c>
      <c r="F21" s="8">
        <f t="shared" si="0"/>
        <v>2.6737967914438503</v>
      </c>
      <c r="G21" s="1">
        <v>1245</v>
      </c>
      <c r="H21" s="8">
        <f t="shared" si="1"/>
        <v>6.4843750000000009</v>
      </c>
      <c r="I21" s="1">
        <v>94</v>
      </c>
    </row>
    <row r="22" spans="1:9" x14ac:dyDescent="0.2">
      <c r="A22" s="1">
        <v>2</v>
      </c>
      <c r="B22" s="5">
        <v>3679</v>
      </c>
      <c r="C22" s="1" t="s">
        <v>7</v>
      </c>
      <c r="D22" s="2">
        <v>18.399999999999999</v>
      </c>
      <c r="E22" s="8">
        <v>18.100000000000001</v>
      </c>
      <c r="F22" s="8">
        <f t="shared" si="0"/>
        <v>-1.6304347826086802</v>
      </c>
      <c r="G22" s="1">
        <v>1257</v>
      </c>
      <c r="H22" s="8">
        <f t="shared" si="1"/>
        <v>6.9447513812154682</v>
      </c>
      <c r="I22" s="1">
        <v>73</v>
      </c>
    </row>
    <row r="23" spans="1:9" x14ac:dyDescent="0.2">
      <c r="A23" s="1">
        <v>2</v>
      </c>
      <c r="B23" s="5">
        <v>3684</v>
      </c>
      <c r="C23" s="1" t="s">
        <v>7</v>
      </c>
      <c r="D23" s="2">
        <v>17.5</v>
      </c>
      <c r="E23" s="8">
        <v>16.75</v>
      </c>
      <c r="F23" s="8">
        <f t="shared" si="0"/>
        <v>-4.2857142857142856</v>
      </c>
      <c r="G23" s="1">
        <v>1066</v>
      </c>
      <c r="H23" s="8">
        <f t="shared" si="1"/>
        <v>6.3641791044776115</v>
      </c>
      <c r="I23" s="1">
        <v>86</v>
      </c>
    </row>
    <row r="24" spans="1:9" x14ac:dyDescent="0.2">
      <c r="A24" s="1">
        <v>2</v>
      </c>
      <c r="B24" s="5">
        <v>3685</v>
      </c>
      <c r="C24" s="1" t="s">
        <v>7</v>
      </c>
      <c r="D24" s="2">
        <v>18</v>
      </c>
      <c r="E24" s="8">
        <v>17.25</v>
      </c>
      <c r="F24" s="8">
        <f t="shared" si="0"/>
        <v>-4.1666666666666661</v>
      </c>
      <c r="G24" s="1">
        <v>1022</v>
      </c>
      <c r="H24" s="8">
        <f t="shared" si="1"/>
        <v>5.9246376811594201</v>
      </c>
      <c r="I24" s="1">
        <v>77</v>
      </c>
    </row>
    <row r="25" spans="1:9" x14ac:dyDescent="0.2">
      <c r="A25" s="1">
        <v>2</v>
      </c>
      <c r="B25" s="5">
        <v>3686</v>
      </c>
      <c r="C25" s="1" t="s">
        <v>7</v>
      </c>
      <c r="D25" s="2">
        <v>18.100000000000001</v>
      </c>
      <c r="E25" s="8">
        <v>18.75</v>
      </c>
      <c r="F25" s="8">
        <f t="shared" si="0"/>
        <v>3.5911602209944666</v>
      </c>
      <c r="G25" s="1">
        <v>1189</v>
      </c>
      <c r="H25" s="8">
        <f t="shared" si="1"/>
        <v>6.3413333333333339</v>
      </c>
      <c r="I25" s="1">
        <v>103</v>
      </c>
    </row>
    <row r="26" spans="1:9" x14ac:dyDescent="0.2">
      <c r="A26" s="1">
        <v>3</v>
      </c>
      <c r="B26" s="5">
        <v>3653</v>
      </c>
      <c r="C26" s="1" t="s">
        <v>6</v>
      </c>
      <c r="D26" s="2">
        <v>21.8</v>
      </c>
      <c r="E26" s="8">
        <v>22.5</v>
      </c>
      <c r="F26" s="8">
        <f t="shared" si="0"/>
        <v>3.2110091743119233</v>
      </c>
      <c r="G26" s="1">
        <v>1488</v>
      </c>
      <c r="H26" s="8">
        <f t="shared" si="1"/>
        <v>6.6133333333333333</v>
      </c>
      <c r="I26" s="1">
        <v>79</v>
      </c>
    </row>
    <row r="27" spans="1:9" x14ac:dyDescent="0.2">
      <c r="A27" s="1">
        <v>3</v>
      </c>
      <c r="B27" s="5">
        <v>3654</v>
      </c>
      <c r="C27" s="1" t="s">
        <v>6</v>
      </c>
      <c r="D27" s="2">
        <v>22.6</v>
      </c>
      <c r="E27" s="8">
        <v>23.3</v>
      </c>
      <c r="F27" s="8">
        <f t="shared" si="0"/>
        <v>3.0973451327433597</v>
      </c>
      <c r="G27" s="1">
        <v>1626</v>
      </c>
      <c r="H27" s="8">
        <f t="shared" si="1"/>
        <v>6.9785407725321882</v>
      </c>
      <c r="I27" s="1">
        <v>71</v>
      </c>
    </row>
    <row r="28" spans="1:9" x14ac:dyDescent="0.2">
      <c r="A28" s="1">
        <v>3</v>
      </c>
      <c r="B28" s="5">
        <v>3657</v>
      </c>
      <c r="C28" s="1" t="s">
        <v>7</v>
      </c>
      <c r="D28" s="2">
        <v>17.8</v>
      </c>
      <c r="E28" s="8">
        <v>18.399999999999999</v>
      </c>
      <c r="F28" s="8">
        <f t="shared" si="0"/>
        <v>3.3707865168539208</v>
      </c>
      <c r="G28" s="1">
        <v>1455</v>
      </c>
      <c r="H28" s="8">
        <f t="shared" si="1"/>
        <v>7.9076086956521756</v>
      </c>
      <c r="I28" s="1">
        <v>98</v>
      </c>
    </row>
    <row r="29" spans="1:9" x14ac:dyDescent="0.2">
      <c r="A29" s="1">
        <v>3</v>
      </c>
      <c r="B29" s="5">
        <v>3658</v>
      </c>
      <c r="C29" s="1" t="s">
        <v>7</v>
      </c>
      <c r="D29" s="2">
        <v>17.600000000000001</v>
      </c>
      <c r="E29" s="8">
        <v>15</v>
      </c>
      <c r="F29" s="8">
        <f t="shared" si="0"/>
        <v>-14.772727272727279</v>
      </c>
      <c r="G29" s="1">
        <v>940</v>
      </c>
      <c r="H29" s="8">
        <f t="shared" si="1"/>
        <v>6.2666666666666666</v>
      </c>
      <c r="I29" s="1">
        <v>87</v>
      </c>
    </row>
    <row r="30" spans="1:9" x14ac:dyDescent="0.2">
      <c r="A30" s="1">
        <v>4</v>
      </c>
      <c r="B30" s="5">
        <v>3659</v>
      </c>
      <c r="C30" s="1" t="s">
        <v>6</v>
      </c>
      <c r="D30" s="2">
        <v>22.8</v>
      </c>
      <c r="E30" s="8">
        <v>23.3</v>
      </c>
      <c r="F30" s="8">
        <f t="shared" si="0"/>
        <v>2.1929824561403506</v>
      </c>
      <c r="G30" s="1">
        <v>1791</v>
      </c>
      <c r="H30" s="8">
        <f t="shared" si="1"/>
        <v>7.6866952789699567</v>
      </c>
      <c r="I30" s="1">
        <v>93</v>
      </c>
    </row>
    <row r="31" spans="1:9" x14ac:dyDescent="0.2">
      <c r="A31" s="1">
        <v>4</v>
      </c>
      <c r="B31" s="5">
        <v>3660</v>
      </c>
      <c r="C31" s="1" t="s">
        <v>6</v>
      </c>
      <c r="D31" s="2">
        <v>23.8</v>
      </c>
      <c r="E31" s="8">
        <v>25</v>
      </c>
      <c r="F31" s="8">
        <f t="shared" si="0"/>
        <v>5.0420168067226854</v>
      </c>
      <c r="G31" s="1">
        <v>1609</v>
      </c>
      <c r="H31" s="8">
        <f t="shared" si="1"/>
        <v>6.4359999999999999</v>
      </c>
      <c r="I31" s="1">
        <v>87</v>
      </c>
    </row>
    <row r="32" spans="1:9" x14ac:dyDescent="0.2">
      <c r="A32" s="1">
        <v>4</v>
      </c>
      <c r="B32" s="5">
        <v>3663</v>
      </c>
      <c r="C32" s="1" t="s">
        <v>7</v>
      </c>
      <c r="D32" s="2">
        <v>16.3</v>
      </c>
      <c r="E32" s="8">
        <v>17.600000000000001</v>
      </c>
      <c r="F32" s="8">
        <f t="shared" si="0"/>
        <v>7.9754601226993902</v>
      </c>
      <c r="G32" s="1">
        <v>1042</v>
      </c>
      <c r="H32" s="8">
        <f t="shared" si="1"/>
        <v>5.920454545454545</v>
      </c>
      <c r="I32" s="1">
        <v>66</v>
      </c>
    </row>
    <row r="33" spans="1:9" x14ac:dyDescent="0.2">
      <c r="A33" s="1">
        <v>4</v>
      </c>
      <c r="B33" s="5">
        <v>3664</v>
      </c>
      <c r="C33" s="1" t="s">
        <v>7</v>
      </c>
      <c r="D33" s="2">
        <v>17.600000000000001</v>
      </c>
      <c r="E33" s="8">
        <v>18.100000000000001</v>
      </c>
      <c r="F33" s="8">
        <f t="shared" si="0"/>
        <v>2.8409090909090908</v>
      </c>
      <c r="G33" s="1">
        <v>1259</v>
      </c>
      <c r="H33" s="8">
        <f t="shared" si="1"/>
        <v>6.955801104972374</v>
      </c>
      <c r="I33" s="1">
        <v>82</v>
      </c>
    </row>
    <row r="34" spans="1:9" x14ac:dyDescent="0.2">
      <c r="A34" s="1">
        <v>5</v>
      </c>
      <c r="B34" s="5">
        <v>3651</v>
      </c>
      <c r="C34" s="1" t="s">
        <v>6</v>
      </c>
      <c r="D34" s="2">
        <v>24</v>
      </c>
      <c r="E34" s="8">
        <v>24.8</v>
      </c>
      <c r="F34" s="8">
        <f t="shared" si="0"/>
        <v>3.3333333333333361</v>
      </c>
      <c r="G34" s="1">
        <v>1762</v>
      </c>
      <c r="H34" s="8">
        <f t="shared" si="1"/>
        <v>7.104838709677419</v>
      </c>
      <c r="I34" s="1">
        <v>71</v>
      </c>
    </row>
    <row r="35" spans="1:9" x14ac:dyDescent="0.2">
      <c r="A35" s="1">
        <v>5</v>
      </c>
      <c r="B35" s="5">
        <v>3655</v>
      </c>
      <c r="C35" s="1" t="s">
        <v>7</v>
      </c>
      <c r="D35" s="2">
        <v>20.3</v>
      </c>
      <c r="E35" s="8">
        <v>20.5</v>
      </c>
      <c r="F35" s="8">
        <f t="shared" si="0"/>
        <v>0.98522167487684387</v>
      </c>
      <c r="G35" s="1">
        <v>1310</v>
      </c>
      <c r="H35" s="8">
        <f t="shared" si="1"/>
        <v>6.3902439024390247</v>
      </c>
      <c r="I35" s="1">
        <v>92</v>
      </c>
    </row>
    <row r="36" spans="1:9" x14ac:dyDescent="0.2">
      <c r="A36" s="1">
        <v>5</v>
      </c>
      <c r="B36" s="5">
        <v>3656</v>
      </c>
      <c r="C36" s="1" t="s">
        <v>7</v>
      </c>
      <c r="D36" s="2">
        <v>18</v>
      </c>
      <c r="E36" s="8">
        <v>18.399999999999999</v>
      </c>
      <c r="F36" s="8">
        <f t="shared" si="0"/>
        <v>2.2222222222222143</v>
      </c>
      <c r="G36" s="1">
        <v>1318</v>
      </c>
      <c r="H36" s="8">
        <f t="shared" si="1"/>
        <v>7.163043478260871</v>
      </c>
      <c r="I36" s="1">
        <v>85</v>
      </c>
    </row>
  </sheetData>
  <sortState xmlns:xlrd2="http://schemas.microsoft.com/office/spreadsheetml/2017/richdata2" ref="A2:D40">
    <sortCondition ref="A2:A40"/>
    <sortCondition descending="1" ref="C2:C40"/>
    <sortCondition ref="B2:B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25D32F9A-EFAD-4A18-8383-245F775BF893}"/>
</file>

<file path=customXml/itemProps2.xml><?xml version="1.0" encoding="utf-8"?>
<ds:datastoreItem xmlns:ds="http://schemas.openxmlformats.org/officeDocument/2006/customXml" ds:itemID="{EB3936E4-10E3-4835-96E9-8405ED322FD7}"/>
</file>

<file path=customXml/itemProps3.xml><?xml version="1.0" encoding="utf-8"?>
<ds:datastoreItem xmlns:ds="http://schemas.openxmlformats.org/officeDocument/2006/customXml" ds:itemID="{2A8FA43C-A49B-47CD-A14C-F2E57052D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Walkey</dc:creator>
  <cp:lastModifiedBy>Christopher Walkey</cp:lastModifiedBy>
  <dcterms:created xsi:type="dcterms:W3CDTF">2021-05-18T22:11:01Z</dcterms:created>
  <dcterms:modified xsi:type="dcterms:W3CDTF">2021-05-18T22:38:19Z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