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cm-mpb-scge/AAV Tropism project/Alexa AAV Tropism/"/>
    </mc:Choice>
  </mc:AlternateContent>
  <xr:revisionPtr revIDLastSave="0" documentId="13_ncr:1_{ED62A842-B3C4-8848-8564-7B595D874AF8}" xr6:coauthVersionLast="47" xr6:coauthVersionMax="47" xr10:uidLastSave="{00000000-0000-0000-0000-000000000000}"/>
  <bookViews>
    <workbookView xWindow="14640" yWindow="3920" windowWidth="28040" windowHeight="25780" xr2:uid="{9B198F62-AEF6-D14A-9F00-89DA198600A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56" i="1" l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</calcChain>
</file>

<file path=xl/sharedStrings.xml><?xml version="1.0" encoding="utf-8"?>
<sst xmlns="http://schemas.openxmlformats.org/spreadsheetml/2006/main" count="742" uniqueCount="64">
  <si>
    <t>AAV3b</t>
  </si>
  <si>
    <t>males</t>
  </si>
  <si>
    <t>Exp 22</t>
  </si>
  <si>
    <t>Exp 24</t>
  </si>
  <si>
    <t>Exp 27</t>
  </si>
  <si>
    <t>Exp 29</t>
  </si>
  <si>
    <t>GC/ug DNA</t>
  </si>
  <si>
    <t>Mouse ID#</t>
  </si>
  <si>
    <t>mean</t>
  </si>
  <si>
    <t>rank order</t>
  </si>
  <si>
    <t>% of total</t>
  </si>
  <si>
    <t>% of total without liver</t>
  </si>
  <si>
    <t>n</t>
  </si>
  <si>
    <t>adrenals</t>
  </si>
  <si>
    <t>undefined qPCR amplification</t>
  </si>
  <si>
    <t>bladder</t>
  </si>
  <si>
    <t>poor technical replicates (Ct's differ&gt;3)</t>
  </si>
  <si>
    <t>brain</t>
  </si>
  <si>
    <t>diaphragm</t>
  </si>
  <si>
    <t xml:space="preserve">These are the units </t>
  </si>
  <si>
    <t>eye</t>
  </si>
  <si>
    <t xml:space="preserve">reported by </t>
  </si>
  <si>
    <t>gastroc</t>
  </si>
  <si>
    <t>Zincarelli et al. Mol Ther 2008</t>
  </si>
  <si>
    <t>heart</t>
  </si>
  <si>
    <t>kidney</t>
  </si>
  <si>
    <t>large intestine</t>
  </si>
  <si>
    <t>liver</t>
  </si>
  <si>
    <t>lung</t>
  </si>
  <si>
    <t>lymph nodes</t>
  </si>
  <si>
    <t>pancreas</t>
  </si>
  <si>
    <t>skin</t>
  </si>
  <si>
    <t>small intestine</t>
  </si>
  <si>
    <t>spleen</t>
  </si>
  <si>
    <t>stomach</t>
  </si>
  <si>
    <t>thymus</t>
  </si>
  <si>
    <t>testes</t>
  </si>
  <si>
    <t>epididymis</t>
  </si>
  <si>
    <t>total</t>
  </si>
  <si>
    <t>total without liver</t>
  </si>
  <si>
    <t>females</t>
  </si>
  <si>
    <t>Exp 23</t>
  </si>
  <si>
    <t>Exp 28</t>
  </si>
  <si>
    <t>ovary</t>
  </si>
  <si>
    <t>uterus</t>
  </si>
  <si>
    <t>AAV4</t>
  </si>
  <si>
    <t>Exp 30</t>
  </si>
  <si>
    <t>AAV5</t>
  </si>
  <si>
    <t>Exp 13</t>
  </si>
  <si>
    <t>Exp 18</t>
  </si>
  <si>
    <t>Exp 20</t>
  </si>
  <si>
    <t>AAV6</t>
  </si>
  <si>
    <t>AAV7</t>
  </si>
  <si>
    <t>Exp 11</t>
  </si>
  <si>
    <t>AAV8</t>
  </si>
  <si>
    <t>Exp 10</t>
  </si>
  <si>
    <t>AAV9</t>
  </si>
  <si>
    <t>Exp 12</t>
  </si>
  <si>
    <t>AAVrh8</t>
  </si>
  <si>
    <t>Exp 25</t>
  </si>
  <si>
    <t>Exp25</t>
  </si>
  <si>
    <t>AAVrh10</t>
  </si>
  <si>
    <t>Exp 26</t>
  </si>
  <si>
    <t>AAVrh74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</si>
</sst>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3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3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/>
    <xf numFmtId="0" fontId="1" fillId="5" borderId="0" xfId="0" applyFont="1" applyFill="1"/>
    <xf numFmtId="0" fontId="2" fillId="2" borderId="0" xfId="0" applyFont="1" applyFill="1" applyAlignment="1">
      <alignment horizontal="center"/>
    </xf>
    <xf numFmtId="0" fontId="4" fillId="3" borderId="0" xfId="0" applyFont="1" applyFill="1"/>
    <xf numFmtId="0" fontId="4" fillId="6" borderId="0" xfId="0" applyFont="1" applyFill="1"/>
    <xf numFmtId="0" fontId="4" fillId="7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3" borderId="1" xfId="0" applyFont="1" applyFill="1" applyBorder="1"/>
  </cellXfs>
  <cellStyles count="2">
    <cellStyle name="Normal" xfId="0" builtinId="0"/>
    <cellStyle name="Normal 2" xfId="1" xr:uid="{AEBC3751-03CC-AE49-8C89-667F1CC52E6F}"/>
  </cellStyles>
  <dxfs count="0"/>
  <tableStyles count="0" defaultTableStyle="TableStyleMedium2" defaultPivotStyle="PivotStyleLight16"/>
  <colors>
    <mruColors>
      <color rgb="FFFFD3FF"/>
      <color rgb="FFFFA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9368-C701-C847-8174-179BF5B3F33F}">
  <dimension ref="A1:R560"/>
  <sheetViews>
    <sheetView tabSelected="1" topLeftCell="A483" workbookViewId="0">
      <selection activeCell="R494" sqref="R494"/>
    </sheetView>
  </sheetViews>
  <sheetFormatPr defaultColWidth="10.875" defaultRowHeight="15.95"/>
  <cols>
    <col min="1" max="1" width="22.125" style="1" customWidth="1"/>
    <col min="2" max="2" width="14.375" style="1" customWidth="1"/>
    <col min="3" max="7" width="11" style="1" bestFit="1" customWidth="1"/>
    <col min="8" max="8" width="14" style="1" bestFit="1" customWidth="1"/>
    <col min="9" max="9" width="10.875" style="1"/>
    <col min="10" max="12" width="11" style="8" bestFit="1" customWidth="1"/>
    <col min="13" max="13" width="11" style="1" bestFit="1" customWidth="1"/>
    <col min="14" max="14" width="10.875" style="1"/>
    <col min="15" max="15" width="10.875" style="8"/>
    <col min="16" max="16384" width="10.875" style="1"/>
  </cols>
  <sheetData>
    <row r="1" spans="1:18">
      <c r="A1" s="2" t="s">
        <v>0</v>
      </c>
    </row>
    <row r="2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9"/>
      <c r="K2" s="9"/>
      <c r="L2" s="9"/>
      <c r="M2" s="3"/>
      <c r="N2" s="3"/>
      <c r="O2" s="9"/>
    </row>
    <row r="3" spans="1:18">
      <c r="A3" s="3"/>
      <c r="B3" s="3"/>
      <c r="C3" s="3" t="s">
        <v>2</v>
      </c>
      <c r="D3" s="3" t="s">
        <v>3</v>
      </c>
      <c r="E3" s="3" t="s">
        <v>3</v>
      </c>
      <c r="F3" s="3" t="s">
        <v>4</v>
      </c>
      <c r="G3" s="3" t="s">
        <v>5</v>
      </c>
      <c r="H3" s="3" t="s">
        <v>5</v>
      </c>
      <c r="I3" s="3"/>
      <c r="J3" s="9"/>
      <c r="K3" s="9"/>
      <c r="L3" s="9"/>
      <c r="M3" s="3"/>
      <c r="N3" s="3"/>
      <c r="O3" s="9"/>
    </row>
    <row r="4" spans="1:18">
      <c r="A4" s="3" t="s">
        <v>6</v>
      </c>
      <c r="B4" s="7" t="s">
        <v>7</v>
      </c>
      <c r="C4" s="7">
        <v>4487</v>
      </c>
      <c r="D4" s="7">
        <v>4509</v>
      </c>
      <c r="E4" s="7">
        <v>4510</v>
      </c>
      <c r="F4" s="7">
        <v>5256</v>
      </c>
      <c r="G4" s="7">
        <v>5259</v>
      </c>
      <c r="H4" s="7">
        <v>5300</v>
      </c>
      <c r="I4" s="3"/>
      <c r="J4" s="14" t="s">
        <v>8</v>
      </c>
      <c r="K4" s="14" t="s">
        <v>9</v>
      </c>
      <c r="L4" s="14" t="s">
        <v>10</v>
      </c>
      <c r="M4" s="7" t="s">
        <v>11</v>
      </c>
      <c r="N4" s="7"/>
      <c r="O4" s="14" t="s">
        <v>12</v>
      </c>
    </row>
    <row r="5" spans="1:18">
      <c r="A5" s="3"/>
      <c r="B5" s="3" t="s">
        <v>13</v>
      </c>
      <c r="C5" s="3">
        <v>6950.163042948514</v>
      </c>
      <c r="D5" s="3">
        <v>4771.0889363468104</v>
      </c>
      <c r="E5" s="3">
        <v>6867.6324397914104</v>
      </c>
      <c r="F5" s="3">
        <v>137.51813141688839</v>
      </c>
      <c r="G5" s="12"/>
      <c r="H5" s="3">
        <v>329.60918609332236</v>
      </c>
      <c r="I5" s="3"/>
      <c r="J5" s="9">
        <v>3811.202347319389</v>
      </c>
      <c r="K5" s="9">
        <v>6</v>
      </c>
      <c r="L5" s="9">
        <v>3.5536282142856166</v>
      </c>
      <c r="M5" s="3">
        <v>3.7882294621168482</v>
      </c>
      <c r="N5" s="3"/>
      <c r="O5" s="9">
        <f>COUNT(C5:H5)</f>
        <v>5</v>
      </c>
      <c r="Q5" s="12"/>
      <c r="R5" s="1" t="s">
        <v>14</v>
      </c>
    </row>
    <row r="6" spans="1:18">
      <c r="A6" s="3"/>
      <c r="B6" s="3" t="s">
        <v>15</v>
      </c>
      <c r="C6" s="3">
        <v>2409.5800264561553</v>
      </c>
      <c r="D6" s="3">
        <v>1245.1651172093013</v>
      </c>
      <c r="E6" s="3">
        <v>250.47604868984303</v>
      </c>
      <c r="F6" s="3">
        <v>430.89943496691728</v>
      </c>
      <c r="G6" s="12"/>
      <c r="H6" s="3">
        <v>145.83009683530946</v>
      </c>
      <c r="I6" s="3"/>
      <c r="J6" s="9">
        <v>896.39014483150527</v>
      </c>
      <c r="K6" s="9">
        <v>11</v>
      </c>
      <c r="L6" s="9">
        <v>0.83580902281960601</v>
      </c>
      <c r="M6" s="3">
        <v>0.89098695024426766</v>
      </c>
      <c r="N6" s="3"/>
      <c r="O6" s="9">
        <f t="shared" ref="O6:O24" si="0">COUNT(C6:H6)</f>
        <v>5</v>
      </c>
      <c r="Q6" s="13"/>
      <c r="R6" s="1" t="s">
        <v>16</v>
      </c>
    </row>
    <row r="7" spans="1:18">
      <c r="A7" s="3"/>
      <c r="B7" s="3" t="s">
        <v>17</v>
      </c>
      <c r="C7" s="3">
        <v>329.92616918030222</v>
      </c>
      <c r="D7" s="3">
        <v>369.21239264463037</v>
      </c>
      <c r="E7" s="3">
        <v>239.11178136915859</v>
      </c>
      <c r="F7" s="3">
        <v>26.538103584724233</v>
      </c>
      <c r="G7" s="3">
        <v>47.758211636846049</v>
      </c>
      <c r="H7" s="3">
        <v>1476.193866621777</v>
      </c>
      <c r="I7" s="3"/>
      <c r="J7" s="9">
        <v>414.79008750623979</v>
      </c>
      <c r="K7" s="9">
        <v>13</v>
      </c>
      <c r="L7" s="9">
        <v>0.38675715001196903</v>
      </c>
      <c r="M7" s="3">
        <v>0.41228984632378596</v>
      </c>
      <c r="N7" s="3"/>
      <c r="O7" s="9">
        <f t="shared" si="0"/>
        <v>6</v>
      </c>
    </row>
    <row r="8" spans="1:18">
      <c r="A8" s="3"/>
      <c r="B8" s="3" t="s">
        <v>18</v>
      </c>
      <c r="C8" s="3">
        <v>5609.5113435324338</v>
      </c>
      <c r="D8" s="3">
        <v>1395.2213360061385</v>
      </c>
      <c r="E8" s="3">
        <v>1116.9709347177316</v>
      </c>
      <c r="F8" s="3">
        <v>45.650967137125136</v>
      </c>
      <c r="G8" s="12"/>
      <c r="H8" s="3">
        <v>91.614682726746565</v>
      </c>
      <c r="I8" s="3"/>
      <c r="J8" s="9">
        <v>1651.793852824035</v>
      </c>
      <c r="K8" s="9">
        <v>8</v>
      </c>
      <c r="L8" s="9">
        <v>1.5401599560064303</v>
      </c>
      <c r="M8" s="3">
        <v>1.6418372913242556</v>
      </c>
      <c r="N8" s="3"/>
      <c r="O8" s="9">
        <f t="shared" si="0"/>
        <v>5</v>
      </c>
      <c r="Q8" s="1" t="s">
        <v>19</v>
      </c>
    </row>
    <row r="9" spans="1:18">
      <c r="A9" s="3"/>
      <c r="B9" s="3" t="s">
        <v>20</v>
      </c>
      <c r="C9" s="3">
        <v>494.89964045245733</v>
      </c>
      <c r="D9" s="3">
        <v>122.14462001367784</v>
      </c>
      <c r="E9" s="3">
        <v>240.89250789623799</v>
      </c>
      <c r="F9" s="3">
        <v>14.902377557594912</v>
      </c>
      <c r="G9" s="3">
        <v>20.347272871870107</v>
      </c>
      <c r="H9" s="3">
        <v>16.528312956104035</v>
      </c>
      <c r="I9" s="3"/>
      <c r="J9" s="9">
        <v>151.61912195799039</v>
      </c>
      <c r="K9" s="9">
        <v>18</v>
      </c>
      <c r="L9" s="9">
        <v>0.14137218140466626</v>
      </c>
      <c r="M9" s="3">
        <v>0.15070520336594795</v>
      </c>
      <c r="N9" s="3"/>
      <c r="O9" s="9">
        <f t="shared" si="0"/>
        <v>6</v>
      </c>
      <c r="Q9" s="1" t="s">
        <v>21</v>
      </c>
    </row>
    <row r="10" spans="1:18">
      <c r="A10" s="3"/>
      <c r="B10" s="3" t="s">
        <v>22</v>
      </c>
      <c r="C10" s="3">
        <v>3311.289280707364</v>
      </c>
      <c r="D10" s="3">
        <v>1562.559870542002</v>
      </c>
      <c r="E10" s="3">
        <v>662.9565570664389</v>
      </c>
      <c r="F10" s="3">
        <v>124.13236461683019</v>
      </c>
      <c r="G10" s="12"/>
      <c r="H10" s="3">
        <v>2198.5252659035268</v>
      </c>
      <c r="I10" s="3"/>
      <c r="J10" s="9">
        <v>1571.8926677672323</v>
      </c>
      <c r="K10" s="9">
        <v>9</v>
      </c>
      <c r="L10" s="9">
        <v>1.4656587672221562</v>
      </c>
      <c r="M10" s="3">
        <v>1.5624177287541592</v>
      </c>
      <c r="N10" s="3"/>
      <c r="O10" s="9">
        <f t="shared" si="0"/>
        <v>5</v>
      </c>
      <c r="Q10" s="1" t="s">
        <v>23</v>
      </c>
    </row>
    <row r="11" spans="1:18">
      <c r="A11" s="3"/>
      <c r="B11" s="3" t="s">
        <v>24</v>
      </c>
      <c r="C11" s="3">
        <v>9248.4918948184913</v>
      </c>
      <c r="D11" s="3">
        <v>4548.4137376315175</v>
      </c>
      <c r="E11" s="3">
        <v>1955.5973197822229</v>
      </c>
      <c r="F11" s="3">
        <v>103.00893996324902</v>
      </c>
      <c r="G11" s="3">
        <v>620.23579655263973</v>
      </c>
      <c r="H11" s="3">
        <v>724.98383985051987</v>
      </c>
      <c r="I11" s="3"/>
      <c r="J11" s="9">
        <v>2866.7885880997733</v>
      </c>
      <c r="K11" s="9">
        <v>7</v>
      </c>
      <c r="L11" s="9">
        <v>2.6730411777345706</v>
      </c>
      <c r="M11" s="3">
        <v>2.8495083706952338</v>
      </c>
      <c r="N11" s="3"/>
      <c r="O11" s="9">
        <f t="shared" si="0"/>
        <v>6</v>
      </c>
    </row>
    <row r="12" spans="1:18">
      <c r="A12" s="3"/>
      <c r="B12" s="3" t="s">
        <v>25</v>
      </c>
      <c r="C12" s="3">
        <v>7897.2078082254984</v>
      </c>
      <c r="D12" s="3">
        <v>22401.842908248618</v>
      </c>
      <c r="E12" s="3">
        <v>23176.434154513863</v>
      </c>
      <c r="F12" s="3">
        <v>165.68724173391615</v>
      </c>
      <c r="G12" s="3">
        <v>1462.7196113787375</v>
      </c>
      <c r="H12" s="3">
        <v>688.66989540978034</v>
      </c>
      <c r="I12" s="3"/>
      <c r="J12" s="9">
        <v>9298.7602699184026</v>
      </c>
      <c r="K12" s="9">
        <v>4</v>
      </c>
      <c r="L12" s="9">
        <v>8.6703181415444703</v>
      </c>
      <c r="M12" s="3">
        <v>9.2427098866693918</v>
      </c>
      <c r="N12" s="3"/>
      <c r="O12" s="9">
        <f t="shared" si="0"/>
        <v>6</v>
      </c>
    </row>
    <row r="13" spans="1:18">
      <c r="A13" s="3"/>
      <c r="B13" s="3" t="s">
        <v>26</v>
      </c>
      <c r="C13" s="3">
        <v>325.11713487938852</v>
      </c>
      <c r="D13" s="3">
        <v>211.47253939731868</v>
      </c>
      <c r="E13" s="3">
        <v>349.24254706835148</v>
      </c>
      <c r="F13" s="3">
        <v>259.76271581110785</v>
      </c>
      <c r="G13" s="3">
        <v>53.127292622768294</v>
      </c>
      <c r="H13" s="3">
        <v>56.989647486183543</v>
      </c>
      <c r="I13" s="3"/>
      <c r="J13" s="9">
        <v>240.51691692847004</v>
      </c>
      <c r="K13" s="9">
        <v>16</v>
      </c>
      <c r="L13" s="9">
        <v>0.22426195833216778</v>
      </c>
      <c r="M13" s="3">
        <v>0.23906714674616705</v>
      </c>
      <c r="N13" s="3"/>
      <c r="O13" s="9">
        <f t="shared" si="0"/>
        <v>6</v>
      </c>
    </row>
    <row r="14" spans="1:18">
      <c r="A14" s="3"/>
      <c r="B14" s="3" t="s">
        <v>27</v>
      </c>
      <c r="C14" s="3">
        <v>26260.649399987615</v>
      </c>
      <c r="D14" s="3">
        <v>2767.1809434790202</v>
      </c>
      <c r="E14" s="12"/>
      <c r="F14" s="3">
        <v>588.17822386182957</v>
      </c>
      <c r="G14" s="3">
        <v>2115.6057546653715</v>
      </c>
      <c r="H14" s="3">
        <v>1477.2529705972495</v>
      </c>
      <c r="I14" s="3"/>
      <c r="J14" s="9">
        <v>6641.773458518217</v>
      </c>
      <c r="K14" s="9">
        <v>5</v>
      </c>
      <c r="L14" s="9">
        <v>6.1928996164909611</v>
      </c>
      <c r="M14" s="3">
        <v>6.6017386649546745</v>
      </c>
      <c r="N14" s="3"/>
      <c r="O14" s="9">
        <f t="shared" si="0"/>
        <v>5</v>
      </c>
    </row>
    <row r="15" spans="1:18">
      <c r="A15" s="3"/>
      <c r="B15" s="3" t="s">
        <v>28</v>
      </c>
      <c r="C15" s="3">
        <v>1220.9310507651739</v>
      </c>
      <c r="D15" s="3">
        <v>398.38820160937979</v>
      </c>
      <c r="E15" s="3">
        <v>563.12245344908706</v>
      </c>
      <c r="F15" s="3">
        <v>245.17311629986057</v>
      </c>
      <c r="G15" s="3">
        <v>938.99989151311001</v>
      </c>
      <c r="H15" s="3">
        <v>447.45086529499002</v>
      </c>
      <c r="I15" s="3"/>
      <c r="J15" s="9">
        <v>635.67759648860022</v>
      </c>
      <c r="K15" s="9">
        <v>12</v>
      </c>
      <c r="L15" s="9">
        <v>0.59271632314668332</v>
      </c>
      <c r="M15" s="3">
        <v>0.6318459058253556</v>
      </c>
      <c r="N15" s="3"/>
      <c r="O15" s="9">
        <f t="shared" si="0"/>
        <v>6</v>
      </c>
    </row>
    <row r="16" spans="1:18">
      <c r="A16" s="3"/>
      <c r="B16" s="3" t="s">
        <v>29</v>
      </c>
      <c r="C16" s="3">
        <v>9276.8895125531344</v>
      </c>
      <c r="D16" s="3">
        <v>78368.81009664874</v>
      </c>
      <c r="E16" s="3">
        <v>21096.967949457237</v>
      </c>
      <c r="F16" s="3">
        <v>5537.372453796821</v>
      </c>
      <c r="G16" s="3">
        <v>39921.985629443654</v>
      </c>
      <c r="H16" s="3">
        <v>149167.48594042083</v>
      </c>
      <c r="I16" s="3"/>
      <c r="J16" s="9">
        <v>50561.585263720073</v>
      </c>
      <c r="K16" s="9">
        <v>1</v>
      </c>
      <c r="L16" s="9">
        <v>47.144459826054486</v>
      </c>
      <c r="M16" s="3">
        <v>50.256813858775153</v>
      </c>
      <c r="N16" s="3"/>
      <c r="O16" s="9">
        <f t="shared" si="0"/>
        <v>6</v>
      </c>
    </row>
    <row r="17" spans="1:15">
      <c r="A17" s="3"/>
      <c r="B17" s="3" t="s">
        <v>30</v>
      </c>
      <c r="C17" s="3">
        <v>233.92401150334337</v>
      </c>
      <c r="D17" s="3">
        <v>387.51382287488741</v>
      </c>
      <c r="E17" s="3">
        <v>150.64375520606953</v>
      </c>
      <c r="F17" s="3">
        <v>251.67702354111449</v>
      </c>
      <c r="G17" s="3">
        <v>46.749161433856131</v>
      </c>
      <c r="H17" s="3">
        <v>315.34789106477291</v>
      </c>
      <c r="I17" s="3"/>
      <c r="J17" s="9">
        <v>230.97594427067398</v>
      </c>
      <c r="K17" s="9">
        <v>17</v>
      </c>
      <c r="L17" s="9">
        <v>0.21536579734708683</v>
      </c>
      <c r="M17" s="3">
        <v>0.22958368446163741</v>
      </c>
      <c r="N17" s="3"/>
      <c r="O17" s="9">
        <f t="shared" si="0"/>
        <v>6</v>
      </c>
    </row>
    <row r="18" spans="1:15">
      <c r="A18" s="3"/>
      <c r="B18" s="3" t="s">
        <v>31</v>
      </c>
      <c r="C18" s="3">
        <v>2939.6163209152692</v>
      </c>
      <c r="D18" s="3">
        <v>1857.0130362470945</v>
      </c>
      <c r="E18" s="3">
        <v>235.49995176031004</v>
      </c>
      <c r="F18" s="3">
        <v>360.02713012655676</v>
      </c>
      <c r="G18" s="12"/>
      <c r="H18" s="12"/>
      <c r="I18" s="3"/>
      <c r="J18" s="9">
        <v>1348.0391097623076</v>
      </c>
      <c r="K18" s="9">
        <v>10</v>
      </c>
      <c r="L18" s="9">
        <v>1.256934000836023</v>
      </c>
      <c r="M18" s="3">
        <v>1.3399134987621761</v>
      </c>
      <c r="N18" s="3"/>
      <c r="O18" s="9">
        <f t="shared" si="0"/>
        <v>4</v>
      </c>
    </row>
    <row r="19" spans="1:15">
      <c r="A19" s="3"/>
      <c r="B19" s="3" t="s">
        <v>32</v>
      </c>
      <c r="C19" s="3">
        <v>277.48220843563985</v>
      </c>
      <c r="D19" s="3">
        <v>94.326665211436008</v>
      </c>
      <c r="E19" s="3">
        <v>23.025639590562076</v>
      </c>
      <c r="F19" s="3">
        <v>34.217790829363615</v>
      </c>
      <c r="G19" s="3">
        <v>101.95045172421273</v>
      </c>
      <c r="H19" s="3">
        <v>27.946918883552062</v>
      </c>
      <c r="I19" s="3"/>
      <c r="J19" s="9">
        <v>93.158279112461059</v>
      </c>
      <c r="K19" s="9">
        <v>20</v>
      </c>
      <c r="L19" s="9">
        <v>8.686232293102468E-2</v>
      </c>
      <c r="M19" s="3">
        <v>9.259674648923992E-2</v>
      </c>
      <c r="N19" s="3"/>
      <c r="O19" s="9">
        <f t="shared" si="0"/>
        <v>6</v>
      </c>
    </row>
    <row r="20" spans="1:15">
      <c r="A20" s="3"/>
      <c r="B20" s="3" t="s">
        <v>33</v>
      </c>
      <c r="C20" s="3">
        <v>36523.134636828923</v>
      </c>
      <c r="D20" s="3">
        <v>15256.867322924863</v>
      </c>
      <c r="E20" s="3">
        <v>11037.113400038716</v>
      </c>
      <c r="F20" s="3">
        <v>2896.1467277521751</v>
      </c>
      <c r="G20" s="3">
        <v>15973.780223906017</v>
      </c>
      <c r="H20" s="3">
        <v>6676.8679891095808</v>
      </c>
      <c r="I20" s="3"/>
      <c r="J20" s="9">
        <v>14727.318383426713</v>
      </c>
      <c r="K20" s="9">
        <v>2</v>
      </c>
      <c r="L20" s="9">
        <v>13.731995669272859</v>
      </c>
      <c r="M20" s="3">
        <v>14.638546136841146</v>
      </c>
      <c r="N20" s="3"/>
      <c r="O20" s="9">
        <f t="shared" si="0"/>
        <v>6</v>
      </c>
    </row>
    <row r="21" spans="1:15">
      <c r="A21" s="3"/>
      <c r="B21" s="3" t="s">
        <v>34</v>
      </c>
      <c r="C21" s="3">
        <v>1013.8741815018675</v>
      </c>
      <c r="D21" s="3">
        <v>459.95053395458041</v>
      </c>
      <c r="E21" s="3">
        <v>385.07958968430148</v>
      </c>
      <c r="F21" s="3">
        <v>83.802976650013761</v>
      </c>
      <c r="G21" s="3">
        <v>89.253534051559413</v>
      </c>
      <c r="H21" s="3">
        <v>120.36263458252097</v>
      </c>
      <c r="I21" s="3"/>
      <c r="J21" s="9">
        <v>412.61398327465685</v>
      </c>
      <c r="K21" s="9">
        <v>14</v>
      </c>
      <c r="L21" s="9">
        <v>0.38472811437180721</v>
      </c>
      <c r="M21" s="3">
        <v>0.41012685905324187</v>
      </c>
      <c r="N21" s="3"/>
      <c r="O21" s="9">
        <f t="shared" si="0"/>
        <v>6</v>
      </c>
    </row>
    <row r="22" spans="1:15">
      <c r="A22" s="3"/>
      <c r="B22" s="3" t="s">
        <v>35</v>
      </c>
      <c r="C22" s="3">
        <v>62.837436776454425</v>
      </c>
      <c r="D22" s="3">
        <v>78.243834627333769</v>
      </c>
      <c r="E22" s="3">
        <v>36.449378895447737</v>
      </c>
      <c r="F22" s="3">
        <v>16.445885379236511</v>
      </c>
      <c r="G22" s="3">
        <v>67461.124755660101</v>
      </c>
      <c r="H22" s="3">
        <v>25.54959248364521</v>
      </c>
      <c r="I22" s="3"/>
      <c r="J22" s="9">
        <v>11280.108480637036</v>
      </c>
      <c r="K22" s="9">
        <v>3</v>
      </c>
      <c r="L22" s="9">
        <v>10.517760041050629</v>
      </c>
      <c r="M22" s="3">
        <v>11.212115072367821</v>
      </c>
      <c r="N22" s="3"/>
      <c r="O22" s="9">
        <f t="shared" si="0"/>
        <v>6</v>
      </c>
    </row>
    <row r="23" spans="1:15">
      <c r="A23" s="3"/>
      <c r="B23" s="3" t="s">
        <v>36</v>
      </c>
      <c r="C23" s="3">
        <v>140.65030048302927</v>
      </c>
      <c r="D23" s="3">
        <v>214.25508826696856</v>
      </c>
      <c r="E23" s="3">
        <v>49.597891304861612</v>
      </c>
      <c r="F23" s="3">
        <v>29.292499085461014</v>
      </c>
      <c r="G23" s="3">
        <v>79.719821686735159</v>
      </c>
      <c r="H23" s="3">
        <v>67.575759812600253</v>
      </c>
      <c r="I23" s="3"/>
      <c r="J23" s="9">
        <v>96.848560106609327</v>
      </c>
      <c r="K23" s="9">
        <v>19</v>
      </c>
      <c r="L23" s="9">
        <v>9.0303202072136379E-2</v>
      </c>
      <c r="M23" s="3">
        <v>9.6264783479024757E-2</v>
      </c>
      <c r="N23" s="3"/>
      <c r="O23" s="9">
        <f t="shared" si="0"/>
        <v>6</v>
      </c>
    </row>
    <row r="24" spans="1:15">
      <c r="A24" s="3"/>
      <c r="B24" s="3" t="s">
        <v>37</v>
      </c>
      <c r="C24" s="3">
        <v>507.80053266625794</v>
      </c>
      <c r="D24" s="3">
        <v>222.65729337065986</v>
      </c>
      <c r="E24" s="3">
        <v>18.175144832503374</v>
      </c>
      <c r="F24" s="3">
        <v>56.155893004480681</v>
      </c>
      <c r="G24" s="12"/>
      <c r="H24" s="3">
        <v>776.95328363450039</v>
      </c>
      <c r="I24" s="3"/>
      <c r="J24" s="9">
        <v>316.34842950168047</v>
      </c>
      <c r="K24" s="9">
        <v>15</v>
      </c>
      <c r="L24" s="9">
        <v>0.29496851706465071</v>
      </c>
      <c r="M24" s="3">
        <v>0.31444156770515119</v>
      </c>
      <c r="N24" s="3"/>
      <c r="O24" s="9">
        <f t="shared" si="0"/>
        <v>5</v>
      </c>
    </row>
    <row r="25" spans="1:15">
      <c r="A25" s="3"/>
      <c r="B25" s="3"/>
      <c r="C25" s="3"/>
      <c r="D25" s="3"/>
      <c r="E25" s="3"/>
      <c r="F25" s="3"/>
      <c r="G25" s="3"/>
      <c r="H25" s="3"/>
      <c r="I25" s="3"/>
      <c r="J25" s="9"/>
      <c r="K25" s="9"/>
      <c r="L25" s="9"/>
      <c r="M25" s="3"/>
      <c r="N25" s="3"/>
      <c r="O25" s="9"/>
    </row>
    <row r="26" spans="1:15">
      <c r="A26" s="3"/>
      <c r="B26" s="3"/>
      <c r="C26" s="3"/>
      <c r="D26" s="3"/>
      <c r="E26" s="3"/>
      <c r="F26" s="3"/>
      <c r="G26" s="3"/>
      <c r="H26" s="3" t="s">
        <v>38</v>
      </c>
      <c r="I26" s="3"/>
      <c r="J26" s="9">
        <v>107248.20148597207</v>
      </c>
      <c r="K26" s="9"/>
      <c r="L26" s="9">
        <v>100.00000000000001</v>
      </c>
      <c r="M26" s="3">
        <v>99.999999999999972</v>
      </c>
      <c r="N26" s="3"/>
      <c r="O26" s="9"/>
    </row>
    <row r="27" spans="1:15">
      <c r="A27" s="3"/>
      <c r="B27" s="3"/>
      <c r="C27" s="3"/>
      <c r="D27" s="3"/>
      <c r="E27" s="3"/>
      <c r="F27" s="3"/>
      <c r="G27" s="3"/>
      <c r="H27" s="3"/>
      <c r="I27" s="3"/>
      <c r="J27" s="9"/>
      <c r="K27" s="9"/>
      <c r="L27" s="9"/>
      <c r="M27" s="3"/>
      <c r="N27" s="3"/>
      <c r="O27" s="9"/>
    </row>
    <row r="28" spans="1:15">
      <c r="A28" s="3"/>
      <c r="B28" s="3"/>
      <c r="C28" s="3"/>
      <c r="D28" s="3"/>
      <c r="E28" s="3"/>
      <c r="F28" s="3"/>
      <c r="G28" s="3"/>
      <c r="H28" s="3" t="s">
        <v>39</v>
      </c>
      <c r="I28" s="3"/>
      <c r="J28" s="9">
        <v>100606.42802745385</v>
      </c>
      <c r="K28" s="9"/>
      <c r="L28" s="9"/>
      <c r="M28" s="3"/>
      <c r="N28" s="3"/>
      <c r="O28" s="9"/>
    </row>
    <row r="29" spans="1:15">
      <c r="A29" s="4" t="s">
        <v>40</v>
      </c>
      <c r="B29" s="4"/>
      <c r="C29" s="4"/>
      <c r="D29" s="4"/>
      <c r="E29" s="4"/>
      <c r="F29" s="4"/>
      <c r="G29" s="4"/>
      <c r="H29" s="4"/>
      <c r="I29" s="4"/>
      <c r="J29" s="10"/>
      <c r="K29" s="10"/>
      <c r="L29" s="10"/>
      <c r="M29" s="4"/>
      <c r="N29" s="4"/>
      <c r="O29" s="10"/>
    </row>
    <row r="30" spans="1:15">
      <c r="A30" s="4"/>
      <c r="B30" s="4"/>
      <c r="C30" s="4" t="s">
        <v>41</v>
      </c>
      <c r="D30" s="4" t="s">
        <v>2</v>
      </c>
      <c r="E30" s="4" t="s">
        <v>2</v>
      </c>
      <c r="F30" s="4" t="s">
        <v>41</v>
      </c>
      <c r="G30" s="4" t="s">
        <v>3</v>
      </c>
      <c r="H30" s="4" t="s">
        <v>42</v>
      </c>
      <c r="I30" s="4"/>
      <c r="J30" s="10"/>
      <c r="K30" s="10"/>
      <c r="L30" s="10"/>
      <c r="M30" s="4"/>
      <c r="N30" s="4"/>
      <c r="O30" s="10"/>
    </row>
    <row r="31" spans="1:15">
      <c r="A31" s="4" t="s">
        <v>6</v>
      </c>
      <c r="B31" s="5" t="s">
        <v>7</v>
      </c>
      <c r="C31" s="5">
        <v>3881</v>
      </c>
      <c r="D31" s="5">
        <v>4493</v>
      </c>
      <c r="E31" s="5">
        <v>4494</v>
      </c>
      <c r="F31" s="5">
        <v>4500</v>
      </c>
      <c r="G31" s="5">
        <v>4512</v>
      </c>
      <c r="H31" s="5">
        <v>5282</v>
      </c>
      <c r="I31" s="4"/>
      <c r="J31" s="22" t="s">
        <v>8</v>
      </c>
      <c r="K31" s="22" t="s">
        <v>9</v>
      </c>
      <c r="L31" s="22" t="s">
        <v>10</v>
      </c>
      <c r="M31" s="5" t="s">
        <v>11</v>
      </c>
      <c r="N31" s="5"/>
      <c r="O31" s="22" t="s">
        <v>12</v>
      </c>
    </row>
    <row r="32" spans="1:15">
      <c r="A32" s="4"/>
      <c r="B32" s="4" t="s">
        <v>13</v>
      </c>
      <c r="C32" s="4">
        <v>3529.0860651917133</v>
      </c>
      <c r="D32" s="4">
        <v>2361.779856260368</v>
      </c>
      <c r="E32" s="4">
        <v>1330.0980155372586</v>
      </c>
      <c r="F32" s="13"/>
      <c r="G32" s="4">
        <v>215.46379008236855</v>
      </c>
      <c r="H32" s="4">
        <v>135.0889787294501</v>
      </c>
      <c r="I32" s="4"/>
      <c r="J32" s="10">
        <v>1514.3033411602314</v>
      </c>
      <c r="K32" s="10">
        <v>11</v>
      </c>
      <c r="L32" s="10">
        <v>1.5548028990550493</v>
      </c>
      <c r="M32" s="4">
        <v>1.630097854598717</v>
      </c>
      <c r="N32" s="4"/>
      <c r="O32" s="10">
        <f>COUNT(C32:H32)</f>
        <v>5</v>
      </c>
    </row>
    <row r="33" spans="1:15">
      <c r="A33" s="4"/>
      <c r="B33" s="4" t="s">
        <v>15</v>
      </c>
      <c r="C33" s="4">
        <v>1107.3041511980828</v>
      </c>
      <c r="D33" s="4">
        <v>701.38158169101155</v>
      </c>
      <c r="E33" s="4">
        <v>4321.0188501200028</v>
      </c>
      <c r="F33" s="4">
        <v>4523.5636537623941</v>
      </c>
      <c r="G33" s="4">
        <v>97.376108660037701</v>
      </c>
      <c r="H33" s="4">
        <v>50.321748784793542</v>
      </c>
      <c r="I33" s="4"/>
      <c r="J33" s="10">
        <v>1800.1610157027205</v>
      </c>
      <c r="K33" s="10">
        <v>10</v>
      </c>
      <c r="L33" s="10">
        <v>1.8483057455555829</v>
      </c>
      <c r="M33" s="4">
        <v>1.9378142607682152</v>
      </c>
      <c r="N33" s="4"/>
      <c r="O33" s="10">
        <f t="shared" ref="O33:O51" si="1">COUNT(C33:H33)</f>
        <v>6</v>
      </c>
    </row>
    <row r="34" spans="1:15">
      <c r="A34" s="4"/>
      <c r="B34" s="4" t="s">
        <v>17</v>
      </c>
      <c r="C34" s="4">
        <v>128.99530763394986</v>
      </c>
      <c r="D34" s="4">
        <v>205.8802233618876</v>
      </c>
      <c r="E34" s="4">
        <v>368.69681815160504</v>
      </c>
      <c r="F34" s="4">
        <v>10756.37178397661</v>
      </c>
      <c r="G34" s="4">
        <v>34.258866721226852</v>
      </c>
      <c r="H34" s="4">
        <v>33.219805761788983</v>
      </c>
      <c r="I34" s="4"/>
      <c r="J34" s="10">
        <v>1921.237134267845</v>
      </c>
      <c r="K34" s="10">
        <v>9</v>
      </c>
      <c r="L34" s="10">
        <v>1.9726200061363959</v>
      </c>
      <c r="M34" s="4">
        <v>2.0681487292670635</v>
      </c>
      <c r="N34" s="4"/>
      <c r="O34" s="10">
        <f t="shared" si="1"/>
        <v>6</v>
      </c>
    </row>
    <row r="35" spans="1:15">
      <c r="A35" s="4"/>
      <c r="B35" s="4" t="s">
        <v>18</v>
      </c>
      <c r="C35" s="4">
        <v>1682.7935330858777</v>
      </c>
      <c r="D35" s="4">
        <v>2383.7395509715129</v>
      </c>
      <c r="E35" s="4">
        <v>3645.0295715834163</v>
      </c>
      <c r="F35" s="4">
        <v>4801.6799039833932</v>
      </c>
      <c r="G35" s="4">
        <v>72.945746758934675</v>
      </c>
      <c r="H35" s="4">
        <v>23.013022160110395</v>
      </c>
      <c r="I35" s="4"/>
      <c r="J35" s="10">
        <v>2101.5335547572072</v>
      </c>
      <c r="K35" s="10">
        <v>8</v>
      </c>
      <c r="L35" s="10">
        <v>2.1577383966507617</v>
      </c>
      <c r="M35" s="4">
        <v>2.2622319094615659</v>
      </c>
      <c r="N35" s="4"/>
      <c r="O35" s="10">
        <f t="shared" si="1"/>
        <v>6</v>
      </c>
    </row>
    <row r="36" spans="1:15">
      <c r="A36" s="4"/>
      <c r="B36" s="4" t="s">
        <v>20</v>
      </c>
      <c r="C36" s="4">
        <v>99.472738271167714</v>
      </c>
      <c r="D36" s="4">
        <v>875.62881320147142</v>
      </c>
      <c r="E36" s="4">
        <v>132.02959819505287</v>
      </c>
      <c r="F36" s="4">
        <v>6537.8889278440738</v>
      </c>
      <c r="G36" s="4">
        <v>116.55007344311279</v>
      </c>
      <c r="H36" s="4">
        <v>34.156086058008569</v>
      </c>
      <c r="I36" s="4"/>
      <c r="J36" s="10">
        <v>1299.2877061688143</v>
      </c>
      <c r="K36" s="10">
        <v>12</v>
      </c>
      <c r="L36" s="10">
        <v>1.3340367397658031</v>
      </c>
      <c r="M36" s="4">
        <v>1.3986405793105665</v>
      </c>
      <c r="N36" s="4"/>
      <c r="O36" s="10">
        <f t="shared" si="1"/>
        <v>6</v>
      </c>
    </row>
    <row r="37" spans="1:15">
      <c r="A37" s="4"/>
      <c r="B37" s="4" t="s">
        <v>22</v>
      </c>
      <c r="C37" s="4">
        <v>2225.7720958011764</v>
      </c>
      <c r="D37" s="4">
        <v>3062.1460817717716</v>
      </c>
      <c r="E37" s="4">
        <v>7397.9863457295969</v>
      </c>
      <c r="F37" s="4">
        <v>5953.0336672572184</v>
      </c>
      <c r="G37" s="4">
        <v>83.141547194278985</v>
      </c>
      <c r="H37" s="4">
        <v>56.008109745654643</v>
      </c>
      <c r="I37" s="4"/>
      <c r="J37" s="10">
        <v>3129.6813079166163</v>
      </c>
      <c r="K37" s="10">
        <v>6</v>
      </c>
      <c r="L37" s="10">
        <v>3.21338363219808</v>
      </c>
      <c r="M37" s="4">
        <v>3.3689992268680884</v>
      </c>
      <c r="N37" s="4"/>
      <c r="O37" s="10">
        <f t="shared" si="1"/>
        <v>6</v>
      </c>
    </row>
    <row r="38" spans="1:15">
      <c r="A38" s="4"/>
      <c r="B38" s="4" t="s">
        <v>24</v>
      </c>
      <c r="C38" s="4">
        <v>6112.1849238360528</v>
      </c>
      <c r="D38" s="4">
        <v>4633.0339448121795</v>
      </c>
      <c r="E38" s="4">
        <v>3685.9335714767235</v>
      </c>
      <c r="F38" s="4">
        <v>4955.158396193332</v>
      </c>
      <c r="G38" s="4">
        <v>116.02928317098707</v>
      </c>
      <c r="H38" s="4">
        <v>122.9756136347832</v>
      </c>
      <c r="I38" s="4"/>
      <c r="J38" s="10">
        <v>3270.8859555206768</v>
      </c>
      <c r="K38" s="10">
        <v>5</v>
      </c>
      <c r="L38" s="10">
        <v>3.3583647528806964</v>
      </c>
      <c r="M38" s="4">
        <v>3.5210013963557349</v>
      </c>
      <c r="N38" s="4"/>
      <c r="O38" s="10">
        <f t="shared" si="1"/>
        <v>6</v>
      </c>
    </row>
    <row r="39" spans="1:15">
      <c r="A39" s="4"/>
      <c r="B39" s="4" t="s">
        <v>25</v>
      </c>
      <c r="C39" s="4">
        <v>39447.214851860655</v>
      </c>
      <c r="D39" s="4">
        <v>7347.5603241078597</v>
      </c>
      <c r="E39" s="4">
        <v>6788.1494233919238</v>
      </c>
      <c r="F39" s="4">
        <v>32535.089743585821</v>
      </c>
      <c r="G39" s="4">
        <v>1069.5587398982141</v>
      </c>
      <c r="H39" s="4">
        <v>384.29047561027602</v>
      </c>
      <c r="I39" s="4"/>
      <c r="J39" s="10">
        <v>14595.310593075794</v>
      </c>
      <c r="K39" s="10">
        <v>2</v>
      </c>
      <c r="L39" s="10">
        <v>14.98565750065392</v>
      </c>
      <c r="M39" s="4">
        <v>15.711372905474771</v>
      </c>
      <c r="N39" s="4"/>
      <c r="O39" s="10">
        <f t="shared" si="1"/>
        <v>6</v>
      </c>
    </row>
    <row r="40" spans="1:15">
      <c r="A40" s="4"/>
      <c r="B40" s="4" t="s">
        <v>26</v>
      </c>
      <c r="C40" s="4">
        <v>21.674979171995755</v>
      </c>
      <c r="D40" s="13"/>
      <c r="E40" s="4">
        <v>59.529906706540785</v>
      </c>
      <c r="F40" s="4">
        <v>3475.4493865854001</v>
      </c>
      <c r="G40" s="4">
        <v>93.349064586491124</v>
      </c>
      <c r="H40" s="13"/>
      <c r="I40" s="4"/>
      <c r="J40" s="10">
        <v>912.50083426260699</v>
      </c>
      <c r="K40" s="10">
        <v>14</v>
      </c>
      <c r="L40" s="10">
        <v>0.93690537684122477</v>
      </c>
      <c r="M40" s="4">
        <v>0.98227720419037468</v>
      </c>
      <c r="N40" s="4"/>
      <c r="O40" s="10">
        <f t="shared" si="1"/>
        <v>4</v>
      </c>
    </row>
    <row r="41" spans="1:15">
      <c r="A41" s="4"/>
      <c r="B41" s="4" t="s">
        <v>27</v>
      </c>
      <c r="C41" s="4">
        <v>3637.2889411036394</v>
      </c>
      <c r="D41" s="4">
        <v>6329.9470355739568</v>
      </c>
      <c r="E41" s="4">
        <v>5225.4566613126508</v>
      </c>
      <c r="F41" s="4">
        <v>9367.5672440870858</v>
      </c>
      <c r="G41" s="4">
        <v>1260.0019520661519</v>
      </c>
      <c r="H41" s="4">
        <v>1172.1066856426903</v>
      </c>
      <c r="I41" s="4"/>
      <c r="J41" s="10">
        <v>4498.7280866310293</v>
      </c>
      <c r="K41" s="10">
        <v>4</v>
      </c>
      <c r="L41" s="10">
        <v>4.6190451285639629</v>
      </c>
      <c r="M41" s="4">
        <v>4.842733158616384</v>
      </c>
      <c r="N41" s="4"/>
      <c r="O41" s="10">
        <f t="shared" si="1"/>
        <v>6</v>
      </c>
    </row>
    <row r="42" spans="1:15">
      <c r="A42" s="4"/>
      <c r="B42" s="4" t="s">
        <v>28</v>
      </c>
      <c r="C42" s="4">
        <v>211.55211578552016</v>
      </c>
      <c r="D42" s="4">
        <v>306.81107949498841</v>
      </c>
      <c r="E42" s="4">
        <v>186.30744627919702</v>
      </c>
      <c r="F42" s="4">
        <v>3099.0362621507165</v>
      </c>
      <c r="G42" s="4">
        <v>141.45829932860096</v>
      </c>
      <c r="H42" s="4">
        <v>84.018124068584939</v>
      </c>
      <c r="I42" s="4"/>
      <c r="J42" s="10">
        <v>671.53055451793455</v>
      </c>
      <c r="K42" s="10">
        <v>15</v>
      </c>
      <c r="L42" s="10">
        <v>0.6894904241369243</v>
      </c>
      <c r="M42" s="4">
        <v>0.72288060553208788</v>
      </c>
      <c r="N42" s="4"/>
      <c r="O42" s="10">
        <f t="shared" si="1"/>
        <v>6</v>
      </c>
    </row>
    <row r="43" spans="1:15">
      <c r="A43" s="4"/>
      <c r="B43" s="4" t="s">
        <v>29</v>
      </c>
      <c r="C43" s="4">
        <v>8016.7503866078459</v>
      </c>
      <c r="D43" s="4">
        <v>2699.4828980390726</v>
      </c>
      <c r="E43" s="4">
        <v>156969.72283485663</v>
      </c>
      <c r="F43" s="4">
        <v>24106.230164142391</v>
      </c>
      <c r="G43" s="4">
        <v>42918.09550190228</v>
      </c>
      <c r="H43" s="4">
        <v>76493.36077619865</v>
      </c>
      <c r="I43" s="4"/>
      <c r="J43" s="10">
        <v>51867.273760291144</v>
      </c>
      <c r="K43" s="10">
        <v>1</v>
      </c>
      <c r="L43" s="10">
        <v>53.254447386211979</v>
      </c>
      <c r="M43" s="4">
        <v>55.833418168221996</v>
      </c>
      <c r="N43" s="4"/>
      <c r="O43" s="10">
        <f t="shared" si="1"/>
        <v>6</v>
      </c>
    </row>
    <row r="44" spans="1:15">
      <c r="A44" s="4"/>
      <c r="B44" s="4" t="s">
        <v>30</v>
      </c>
      <c r="C44" s="4">
        <v>7834.3562164241457</v>
      </c>
      <c r="D44" s="4">
        <v>842.35912723056583</v>
      </c>
      <c r="E44" s="4">
        <v>243.75598239387358</v>
      </c>
      <c r="F44" s="4">
        <v>3822.3241325269337</v>
      </c>
      <c r="G44" s="4">
        <v>533.60821317165062</v>
      </c>
      <c r="H44" s="4">
        <v>76.211613308287085</v>
      </c>
      <c r="I44" s="4"/>
      <c r="J44" s="10">
        <v>2225.4358808425764</v>
      </c>
      <c r="K44" s="10">
        <v>7</v>
      </c>
      <c r="L44" s="10">
        <v>2.2849544507668385</v>
      </c>
      <c r="M44" s="4">
        <v>2.395608697613405</v>
      </c>
      <c r="N44" s="4"/>
      <c r="O44" s="10">
        <f t="shared" si="1"/>
        <v>6</v>
      </c>
    </row>
    <row r="45" spans="1:15">
      <c r="A45" s="4"/>
      <c r="B45" s="4" t="s">
        <v>31</v>
      </c>
      <c r="C45" s="12"/>
      <c r="D45" s="4">
        <v>78.090547721943111</v>
      </c>
      <c r="E45" s="4">
        <v>3842.512226901807</v>
      </c>
      <c r="F45" s="4">
        <v>1559.4960920166352</v>
      </c>
      <c r="G45" s="4">
        <v>54.164794319675366</v>
      </c>
      <c r="H45" s="4">
        <v>253.29785351111289</v>
      </c>
      <c r="I45" s="4"/>
      <c r="J45" s="10">
        <v>1157.5123028942348</v>
      </c>
      <c r="K45" s="10">
        <v>13</v>
      </c>
      <c r="L45" s="10">
        <v>1.188469598735048</v>
      </c>
      <c r="M45" s="4">
        <v>1.2460240100730653</v>
      </c>
      <c r="N45" s="4"/>
      <c r="O45" s="10">
        <f t="shared" si="1"/>
        <v>5</v>
      </c>
    </row>
    <row r="46" spans="1:15">
      <c r="A46" s="4"/>
      <c r="B46" s="4" t="s">
        <v>32</v>
      </c>
      <c r="C46" s="4">
        <v>31.093454238746084</v>
      </c>
      <c r="D46" s="13"/>
      <c r="E46" s="12"/>
      <c r="F46" s="13"/>
      <c r="G46" s="13"/>
      <c r="H46" s="4">
        <v>15.42470473408857</v>
      </c>
      <c r="I46" s="4"/>
      <c r="J46" s="10">
        <v>23.259079486417328</v>
      </c>
      <c r="K46" s="10">
        <v>20</v>
      </c>
      <c r="L46" s="10">
        <v>2.3881136118425152E-2</v>
      </c>
      <c r="M46" s="4">
        <v>2.5037635815886441E-2</v>
      </c>
      <c r="N46" s="4"/>
      <c r="O46" s="10">
        <f t="shared" si="1"/>
        <v>2</v>
      </c>
    </row>
    <row r="47" spans="1:15">
      <c r="A47" s="4"/>
      <c r="B47" s="4" t="s">
        <v>33</v>
      </c>
      <c r="C47" s="4">
        <v>4913.2685327553236</v>
      </c>
      <c r="D47" s="4">
        <v>7021.1530629686522</v>
      </c>
      <c r="E47" s="4">
        <v>12404.964090645148</v>
      </c>
      <c r="F47" s="4">
        <v>724.5755603389016</v>
      </c>
      <c r="G47" s="4">
        <v>260.87349109598125</v>
      </c>
      <c r="H47" s="4">
        <v>7906.807573016993</v>
      </c>
      <c r="I47" s="4"/>
      <c r="J47" s="10">
        <v>5538.6070518035003</v>
      </c>
      <c r="K47" s="10">
        <v>3</v>
      </c>
      <c r="L47" s="10">
        <v>5.686735323632643</v>
      </c>
      <c r="M47" s="4">
        <v>5.9621287407929522</v>
      </c>
      <c r="N47" s="4"/>
      <c r="O47" s="10">
        <f t="shared" si="1"/>
        <v>6</v>
      </c>
    </row>
    <row r="48" spans="1:15">
      <c r="A48" s="4"/>
      <c r="B48" s="4" t="s">
        <v>34</v>
      </c>
      <c r="C48" s="4">
        <v>392.2079075584906</v>
      </c>
      <c r="D48" s="4">
        <v>245.71848943969164</v>
      </c>
      <c r="E48" s="4">
        <v>364.73207248430765</v>
      </c>
      <c r="F48" s="4">
        <v>2328.307965263069</v>
      </c>
      <c r="G48" s="4">
        <v>98.240883870335253</v>
      </c>
      <c r="H48" s="4">
        <v>100.68117902336614</v>
      </c>
      <c r="I48" s="4"/>
      <c r="J48" s="10">
        <v>588.31474960654339</v>
      </c>
      <c r="K48" s="10">
        <v>16</v>
      </c>
      <c r="L48" s="10">
        <v>0.6040490391735267</v>
      </c>
      <c r="M48" s="4">
        <v>0.63330152228788683</v>
      </c>
      <c r="N48" s="4"/>
      <c r="O48" s="10">
        <f t="shared" si="1"/>
        <v>6</v>
      </c>
    </row>
    <row r="49" spans="1:15">
      <c r="A49" s="4"/>
      <c r="B49" s="4" t="s">
        <v>35</v>
      </c>
      <c r="C49" s="4">
        <v>59.253122699768561</v>
      </c>
      <c r="D49" s="4">
        <v>58.30752760533511</v>
      </c>
      <c r="E49" s="4">
        <v>79.909620182447767</v>
      </c>
      <c r="F49" s="4">
        <v>316.76095740323001</v>
      </c>
      <c r="G49" s="4">
        <v>35.20005334746282</v>
      </c>
      <c r="H49" s="4">
        <v>22.806344984895148</v>
      </c>
      <c r="I49" s="4"/>
      <c r="J49" s="10">
        <v>95.372937703856564</v>
      </c>
      <c r="K49" s="10">
        <v>18</v>
      </c>
      <c r="L49" s="10">
        <v>9.7923656379004423E-2</v>
      </c>
      <c r="M49" s="4">
        <v>0.10266583775660003</v>
      </c>
      <c r="N49" s="4"/>
      <c r="O49" s="10">
        <f t="shared" si="1"/>
        <v>6</v>
      </c>
    </row>
    <row r="50" spans="1:15">
      <c r="A50" s="4"/>
      <c r="B50" s="4" t="s">
        <v>43</v>
      </c>
      <c r="C50" s="4">
        <v>32.431568247378735</v>
      </c>
      <c r="D50" s="4">
        <v>245.38675232105751</v>
      </c>
      <c r="E50" s="4">
        <v>208.89025486433673</v>
      </c>
      <c r="F50" s="4">
        <v>282.69195011036197</v>
      </c>
      <c r="G50" s="4">
        <v>31.649143175476166</v>
      </c>
      <c r="H50" s="4">
        <v>71.873412675211654</v>
      </c>
      <c r="I50" s="4"/>
      <c r="J50" s="10">
        <v>145.48718023230381</v>
      </c>
      <c r="K50" s="10">
        <v>17</v>
      </c>
      <c r="L50" s="10">
        <v>0.14937818827449537</v>
      </c>
      <c r="M50" s="4">
        <v>0.15661217532980476</v>
      </c>
      <c r="N50" s="4"/>
      <c r="O50" s="10">
        <f t="shared" si="1"/>
        <v>6</v>
      </c>
    </row>
    <row r="51" spans="1:15">
      <c r="A51" s="4"/>
      <c r="B51" s="4" t="s">
        <v>44</v>
      </c>
      <c r="C51" s="4">
        <v>7.0118814141162495</v>
      </c>
      <c r="D51" s="4">
        <v>60.762570780655587</v>
      </c>
      <c r="E51" s="4">
        <v>75.03811139068354</v>
      </c>
      <c r="F51" s="4">
        <v>53.315564344282194</v>
      </c>
      <c r="G51" s="4">
        <v>18.743567217925424</v>
      </c>
      <c r="H51" s="4">
        <v>17.770084576243175</v>
      </c>
      <c r="I51" s="4"/>
      <c r="J51" s="10">
        <v>38.773629953984361</v>
      </c>
      <c r="K51" s="10">
        <v>19</v>
      </c>
      <c r="L51" s="10">
        <v>3.981061826962163E-2</v>
      </c>
      <c r="M51" s="4">
        <v>4.1738540281214785E-2</v>
      </c>
      <c r="N51" s="4"/>
      <c r="O51" s="10">
        <f t="shared" si="1"/>
        <v>6</v>
      </c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10"/>
      <c r="K52" s="10"/>
      <c r="L52" s="10"/>
      <c r="M52" s="4"/>
      <c r="N52" s="4"/>
      <c r="O52" s="10"/>
    </row>
    <row r="53" spans="1:15">
      <c r="A53" s="4"/>
      <c r="B53" s="4"/>
      <c r="C53" s="4"/>
      <c r="D53" s="4"/>
      <c r="E53" s="4"/>
      <c r="F53" s="4"/>
      <c r="G53" s="4"/>
      <c r="H53" s="4" t="s">
        <v>38</v>
      </c>
      <c r="I53" s="4"/>
      <c r="J53" s="10">
        <v>97395.196656796048</v>
      </c>
      <c r="K53" s="10"/>
      <c r="L53" s="10">
        <v>100</v>
      </c>
      <c r="M53" s="4">
        <v>100</v>
      </c>
      <c r="N53" s="4"/>
      <c r="O53" s="10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10"/>
      <c r="K54" s="10"/>
      <c r="L54" s="10"/>
      <c r="M54" s="4"/>
      <c r="N54" s="4"/>
      <c r="O54" s="10"/>
    </row>
    <row r="55" spans="1:15">
      <c r="A55" s="4"/>
      <c r="B55" s="6"/>
      <c r="C55" s="6"/>
      <c r="D55" s="6"/>
      <c r="E55" s="6"/>
      <c r="F55" s="6"/>
      <c r="G55" s="6"/>
      <c r="H55" s="6" t="s">
        <v>39</v>
      </c>
      <c r="I55" s="6"/>
      <c r="J55" s="11">
        <v>92896.468570165016</v>
      </c>
      <c r="K55" s="11"/>
      <c r="L55" s="11"/>
      <c r="M55" s="6"/>
      <c r="N55" s="6"/>
      <c r="O55" s="11"/>
    </row>
    <row r="57" spans="1:15">
      <c r="A57" s="2" t="s">
        <v>45</v>
      </c>
    </row>
    <row r="58" spans="1:15">
      <c r="A58" s="3" t="s">
        <v>1</v>
      </c>
      <c r="B58" s="3"/>
      <c r="C58" s="3"/>
      <c r="D58" s="3"/>
      <c r="E58" s="3"/>
      <c r="F58" s="3"/>
      <c r="G58" s="3"/>
      <c r="H58" s="3"/>
      <c r="I58" s="3"/>
      <c r="J58" s="9"/>
      <c r="K58" s="9"/>
      <c r="L58" s="9"/>
      <c r="M58" s="3"/>
      <c r="N58" s="3"/>
      <c r="O58" s="9"/>
    </row>
    <row r="59" spans="1:15">
      <c r="A59" s="3"/>
      <c r="B59" s="3"/>
      <c r="C59" s="9" t="s">
        <v>4</v>
      </c>
      <c r="D59" s="9" t="s">
        <v>4</v>
      </c>
      <c r="E59" s="9" t="s">
        <v>4</v>
      </c>
      <c r="F59" s="9" t="s">
        <v>4</v>
      </c>
      <c r="G59" s="9" t="s">
        <v>5</v>
      </c>
      <c r="H59" s="9" t="s">
        <v>46</v>
      </c>
      <c r="I59" s="3"/>
      <c r="J59" s="9"/>
      <c r="K59" s="9"/>
      <c r="L59" s="9"/>
      <c r="M59" s="3"/>
      <c r="N59" s="3"/>
      <c r="O59" s="9"/>
    </row>
    <row r="60" spans="1:15">
      <c r="A60" s="3" t="s">
        <v>6</v>
      </c>
      <c r="B60" s="7" t="s">
        <v>7</v>
      </c>
      <c r="C60" s="14">
        <v>5257</v>
      </c>
      <c r="D60" s="14">
        <v>5261</v>
      </c>
      <c r="E60" s="14">
        <v>5262</v>
      </c>
      <c r="F60" s="14">
        <v>5263</v>
      </c>
      <c r="G60" s="14">
        <v>5501</v>
      </c>
      <c r="H60" s="14">
        <v>5532</v>
      </c>
      <c r="I60" s="3"/>
      <c r="J60" s="14" t="s">
        <v>8</v>
      </c>
      <c r="K60" s="14" t="s">
        <v>9</v>
      </c>
      <c r="L60" s="14" t="s">
        <v>10</v>
      </c>
      <c r="M60" s="7" t="s">
        <v>11</v>
      </c>
      <c r="N60" s="7"/>
      <c r="O60" s="14" t="s">
        <v>12</v>
      </c>
    </row>
    <row r="61" spans="1:15">
      <c r="A61" s="3"/>
      <c r="B61" s="3" t="s">
        <v>13</v>
      </c>
      <c r="C61" s="3">
        <v>14552.284026536738</v>
      </c>
      <c r="D61" s="3">
        <v>4033.0645645339132</v>
      </c>
      <c r="E61" s="3">
        <v>7401.0401167902164</v>
      </c>
      <c r="F61" s="3">
        <v>67.133556983250912</v>
      </c>
      <c r="G61" s="12"/>
      <c r="H61" s="3">
        <v>19056.744487354987</v>
      </c>
      <c r="I61" s="3"/>
      <c r="J61" s="9">
        <v>9022.0533504398227</v>
      </c>
      <c r="K61" s="9">
        <v>13</v>
      </c>
      <c r="L61" s="9">
        <v>0.44163578296082018</v>
      </c>
      <c r="M61" s="3">
        <v>0.44287355711622162</v>
      </c>
      <c r="N61" s="3"/>
      <c r="O61" s="9">
        <f>COUNT(C61:H61)</f>
        <v>5</v>
      </c>
    </row>
    <row r="62" spans="1:15">
      <c r="A62" s="3"/>
      <c r="B62" s="3" t="s">
        <v>15</v>
      </c>
      <c r="C62" s="3">
        <v>6190.5887259620104</v>
      </c>
      <c r="D62" s="3">
        <v>1955.0185724711087</v>
      </c>
      <c r="E62" s="3">
        <v>3758.8866022226057</v>
      </c>
      <c r="F62" s="3">
        <v>252.58223710197964</v>
      </c>
      <c r="G62" s="3">
        <v>14.182677753565494</v>
      </c>
      <c r="H62" s="3">
        <v>40360.064153987529</v>
      </c>
      <c r="I62" s="3"/>
      <c r="J62" s="9">
        <v>8755.2204949164661</v>
      </c>
      <c r="K62" s="9">
        <v>14</v>
      </c>
      <c r="L62" s="9">
        <v>0.42857412920070531</v>
      </c>
      <c r="M62" s="3">
        <v>0.42977529541337472</v>
      </c>
      <c r="N62" s="3"/>
      <c r="O62" s="9">
        <f t="shared" ref="O62:O80" si="2">COUNT(C62:H62)</f>
        <v>6</v>
      </c>
    </row>
    <row r="63" spans="1:15">
      <c r="A63" s="3"/>
      <c r="B63" s="3" t="s">
        <v>17</v>
      </c>
      <c r="C63" s="3">
        <v>42250.149233768076</v>
      </c>
      <c r="D63" s="3">
        <v>28519.714674531344</v>
      </c>
      <c r="E63" s="3">
        <v>14264.592576446101</v>
      </c>
      <c r="F63" s="3">
        <v>233.48481083291639</v>
      </c>
      <c r="G63" s="3">
        <v>86.453603019519846</v>
      </c>
      <c r="H63" s="3">
        <v>249597.69011487937</v>
      </c>
      <c r="I63" s="3"/>
      <c r="J63" s="9">
        <v>55825.347502246215</v>
      </c>
      <c r="K63" s="9">
        <v>4</v>
      </c>
      <c r="L63" s="9">
        <v>2.7326895658417354</v>
      </c>
      <c r="M63" s="3">
        <v>2.74034848445711</v>
      </c>
      <c r="N63" s="3"/>
      <c r="O63" s="9">
        <f t="shared" si="2"/>
        <v>6</v>
      </c>
    </row>
    <row r="64" spans="1:15">
      <c r="A64" s="3"/>
      <c r="B64" s="3" t="s">
        <v>18</v>
      </c>
      <c r="C64" s="3">
        <v>17516.04604481153</v>
      </c>
      <c r="D64" s="3">
        <v>5392.2871426230349</v>
      </c>
      <c r="E64" s="3">
        <v>12576.822472337699</v>
      </c>
      <c r="F64" s="3">
        <v>166.33898327450513</v>
      </c>
      <c r="G64" s="3">
        <v>3.1657200354123192</v>
      </c>
      <c r="H64" s="3">
        <v>79966.589373414259</v>
      </c>
      <c r="I64" s="3"/>
      <c r="J64" s="9">
        <v>19270.208289416074</v>
      </c>
      <c r="K64" s="9">
        <v>9</v>
      </c>
      <c r="L64" s="9">
        <v>0.9432900909746309</v>
      </c>
      <c r="M64" s="3">
        <v>0.94593385341576963</v>
      </c>
      <c r="N64" s="3"/>
      <c r="O64" s="9">
        <f t="shared" si="2"/>
        <v>6</v>
      </c>
    </row>
    <row r="65" spans="1:15">
      <c r="A65" s="3"/>
      <c r="B65" s="3" t="s">
        <v>20</v>
      </c>
      <c r="C65" s="3">
        <v>10125.113662632719</v>
      </c>
      <c r="D65" s="3">
        <v>3410.3205487949617</v>
      </c>
      <c r="E65" s="3">
        <v>17684.336683865451</v>
      </c>
      <c r="F65" s="3">
        <v>103.17276684329313</v>
      </c>
      <c r="G65" s="12"/>
      <c r="H65" s="3">
        <v>43922.288051515898</v>
      </c>
      <c r="I65" s="3"/>
      <c r="J65" s="9">
        <v>15049.046342730464</v>
      </c>
      <c r="K65" s="9">
        <v>11</v>
      </c>
      <c r="L65" s="9">
        <v>0.73666127944825721</v>
      </c>
      <c r="M65" s="3">
        <v>0.73872592259576897</v>
      </c>
      <c r="N65" s="3"/>
      <c r="O65" s="9">
        <f t="shared" si="2"/>
        <v>5</v>
      </c>
    </row>
    <row r="66" spans="1:15">
      <c r="A66" s="3"/>
      <c r="B66" s="3" t="s">
        <v>22</v>
      </c>
      <c r="C66" s="3">
        <v>64907.789861909747</v>
      </c>
      <c r="D66" s="3">
        <v>19877.988313932055</v>
      </c>
      <c r="E66" s="3">
        <v>58594.57798191539</v>
      </c>
      <c r="F66" s="3">
        <v>69.885296795594115</v>
      </c>
      <c r="G66" s="3">
        <v>73.174556564153406</v>
      </c>
      <c r="H66" s="3">
        <v>93752.712538714273</v>
      </c>
      <c r="I66" s="3"/>
      <c r="J66" s="9">
        <v>39546.02142497187</v>
      </c>
      <c r="K66" s="9">
        <v>5</v>
      </c>
      <c r="L66" s="9">
        <v>1.935805238189088</v>
      </c>
      <c r="M66" s="3">
        <v>1.9412307263088624</v>
      </c>
      <c r="N66" s="3"/>
      <c r="O66" s="9">
        <f t="shared" si="2"/>
        <v>6</v>
      </c>
    </row>
    <row r="67" spans="1:15">
      <c r="A67" s="3"/>
      <c r="B67" s="3" t="s">
        <v>24</v>
      </c>
      <c r="C67" s="3">
        <v>131946.81538758971</v>
      </c>
      <c r="D67" s="3">
        <v>27798.220855287775</v>
      </c>
      <c r="E67" s="3">
        <v>74769.500543830145</v>
      </c>
      <c r="F67" s="3">
        <v>525.21602059426607</v>
      </c>
      <c r="G67" s="3">
        <v>121.47513593494506</v>
      </c>
      <c r="H67" s="3">
        <v>252628.18166828318</v>
      </c>
      <c r="I67" s="3"/>
      <c r="J67" s="9">
        <v>81298.234935253335</v>
      </c>
      <c r="K67" s="9">
        <v>3</v>
      </c>
      <c r="L67" s="9">
        <v>3.9796051125338323</v>
      </c>
      <c r="M67" s="3">
        <v>3.9907587657183043</v>
      </c>
      <c r="N67" s="3"/>
      <c r="O67" s="9">
        <f t="shared" si="2"/>
        <v>6</v>
      </c>
    </row>
    <row r="68" spans="1:15">
      <c r="A68" s="3"/>
      <c r="B68" s="3" t="s">
        <v>25</v>
      </c>
      <c r="C68" s="3">
        <v>52759.791734942861</v>
      </c>
      <c r="D68" s="3">
        <v>10900.931516559185</v>
      </c>
      <c r="E68" s="3">
        <v>18864.103435846988</v>
      </c>
      <c r="F68" s="3">
        <v>107.00809755844811</v>
      </c>
      <c r="G68" s="3">
        <v>78.770441864697673</v>
      </c>
      <c r="H68" s="3">
        <v>86550.266115418111</v>
      </c>
      <c r="I68" s="3"/>
      <c r="J68" s="9">
        <v>28210.145223698386</v>
      </c>
      <c r="K68" s="9">
        <v>7</v>
      </c>
      <c r="L68" s="9">
        <v>1.3809062182833494</v>
      </c>
      <c r="M68" s="3">
        <v>1.3847764889769176</v>
      </c>
      <c r="N68" s="3"/>
      <c r="O68" s="9">
        <f t="shared" si="2"/>
        <v>6</v>
      </c>
    </row>
    <row r="69" spans="1:15">
      <c r="A69" s="3"/>
      <c r="B69" s="3" t="s">
        <v>26</v>
      </c>
      <c r="C69" s="3">
        <v>16658.658809503868</v>
      </c>
      <c r="D69" s="3">
        <v>1782.5251618469727</v>
      </c>
      <c r="E69" s="3">
        <v>1315.8474024852842</v>
      </c>
      <c r="F69" s="3">
        <v>108.51927550924495</v>
      </c>
      <c r="G69" s="3">
        <v>21.238142726349484</v>
      </c>
      <c r="H69" s="3">
        <v>10283.796479011997</v>
      </c>
      <c r="I69" s="3"/>
      <c r="J69" s="9">
        <v>5028.4308785139538</v>
      </c>
      <c r="K69" s="9">
        <v>18</v>
      </c>
      <c r="L69" s="9">
        <v>0.24614518689236239</v>
      </c>
      <c r="M69" s="3">
        <v>0.24683505886960405</v>
      </c>
      <c r="N69" s="3"/>
      <c r="O69" s="9">
        <f t="shared" si="2"/>
        <v>6</v>
      </c>
    </row>
    <row r="70" spans="1:15">
      <c r="A70" s="3"/>
      <c r="B70" s="3" t="s">
        <v>27</v>
      </c>
      <c r="C70" s="3">
        <v>6052.4132990741646</v>
      </c>
      <c r="D70" s="3">
        <v>1177.4164827281891</v>
      </c>
      <c r="E70" s="3">
        <v>2847.0357291053133</v>
      </c>
      <c r="F70" s="3">
        <v>93.856308584511424</v>
      </c>
      <c r="G70" s="13"/>
      <c r="H70" s="3">
        <v>18377.088398491731</v>
      </c>
      <c r="I70" s="3"/>
      <c r="J70" s="9">
        <v>5709.5620435967821</v>
      </c>
      <c r="K70" s="9">
        <v>17</v>
      </c>
      <c r="L70" s="9">
        <v>0.27948703089461563</v>
      </c>
      <c r="M70" s="3">
        <v>0.28027035017479712</v>
      </c>
      <c r="N70" s="3"/>
      <c r="O70" s="9">
        <f t="shared" si="2"/>
        <v>5</v>
      </c>
    </row>
    <row r="71" spans="1:15">
      <c r="A71" s="3"/>
      <c r="B71" s="3" t="s">
        <v>28</v>
      </c>
      <c r="C71" s="3">
        <v>430244.41856850852</v>
      </c>
      <c r="D71" s="3">
        <v>380920.38465164043</v>
      </c>
      <c r="E71" s="3">
        <v>419250.8795113645</v>
      </c>
      <c r="F71" s="3">
        <v>5530.2446072846496</v>
      </c>
      <c r="G71" s="3">
        <v>2835.8351277841061</v>
      </c>
      <c r="H71" s="3">
        <v>6955274.8412950933</v>
      </c>
      <c r="I71" s="3"/>
      <c r="J71" s="9">
        <v>1365676.100626946</v>
      </c>
      <c r="K71" s="9">
        <v>1</v>
      </c>
      <c r="L71" s="9">
        <v>66.850794441584469</v>
      </c>
      <c r="M71" s="3">
        <v>67.038157397260534</v>
      </c>
      <c r="N71" s="3"/>
      <c r="O71" s="9">
        <f t="shared" si="2"/>
        <v>6</v>
      </c>
    </row>
    <row r="72" spans="1:15">
      <c r="A72" s="3"/>
      <c r="B72" s="3" t="s">
        <v>29</v>
      </c>
      <c r="C72" s="3">
        <v>59245.873186303841</v>
      </c>
      <c r="D72" s="3">
        <v>24347.355167172955</v>
      </c>
      <c r="E72" s="3">
        <v>87238.615920797456</v>
      </c>
      <c r="F72" s="3">
        <v>57841.29458405589</v>
      </c>
      <c r="G72" s="3">
        <v>77043.51213431092</v>
      </c>
      <c r="H72" s="3">
        <v>1519281.2793431447</v>
      </c>
      <c r="I72" s="3"/>
      <c r="J72" s="9">
        <v>304166.32172263094</v>
      </c>
      <c r="K72" s="9">
        <v>2</v>
      </c>
      <c r="L72" s="9">
        <v>14.889152882003101</v>
      </c>
      <c r="M72" s="3">
        <v>14.930882762923552</v>
      </c>
      <c r="N72" s="3"/>
      <c r="O72" s="9">
        <f t="shared" si="2"/>
        <v>6</v>
      </c>
    </row>
    <row r="73" spans="1:15">
      <c r="A73" s="3"/>
      <c r="B73" s="3" t="s">
        <v>30</v>
      </c>
      <c r="C73" s="3">
        <v>41256.960087316293</v>
      </c>
      <c r="D73" s="3">
        <v>5516.5017338644157</v>
      </c>
      <c r="E73" s="3">
        <v>31118.501638834685</v>
      </c>
      <c r="F73" s="3">
        <v>306.95945678747012</v>
      </c>
      <c r="G73" s="3">
        <v>68.414746569615374</v>
      </c>
      <c r="H73" s="3">
        <v>90209.002724718113</v>
      </c>
      <c r="I73" s="3"/>
      <c r="J73" s="9">
        <v>28079.390064681764</v>
      </c>
      <c r="K73" s="9">
        <v>8</v>
      </c>
      <c r="L73" s="9">
        <v>1.3745056623582774</v>
      </c>
      <c r="M73" s="3">
        <v>1.3783579941913415</v>
      </c>
      <c r="N73" s="3"/>
      <c r="O73" s="9">
        <f t="shared" si="2"/>
        <v>6</v>
      </c>
    </row>
    <row r="74" spans="1:15">
      <c r="A74" s="3"/>
      <c r="B74" s="3" t="s">
        <v>31</v>
      </c>
      <c r="C74" s="3">
        <v>13549.39964650026</v>
      </c>
      <c r="D74" s="3">
        <v>4278.8751147741687</v>
      </c>
      <c r="E74" s="3">
        <v>8138.2448751943975</v>
      </c>
      <c r="F74" s="3">
        <v>166.99798796997578</v>
      </c>
      <c r="G74" s="12"/>
      <c r="H74" s="3">
        <v>7943.1702682873447</v>
      </c>
      <c r="I74" s="3"/>
      <c r="J74" s="9">
        <v>6815.3375785452281</v>
      </c>
      <c r="K74" s="9">
        <v>15</v>
      </c>
      <c r="L74" s="9">
        <v>0.33361551198280048</v>
      </c>
      <c r="M74" s="3">
        <v>0.33455053734647211</v>
      </c>
      <c r="N74" s="3"/>
      <c r="O74" s="9">
        <f t="shared" si="2"/>
        <v>5</v>
      </c>
    </row>
    <row r="75" spans="1:15">
      <c r="A75" s="3"/>
      <c r="B75" s="3" t="s">
        <v>32</v>
      </c>
      <c r="C75" s="3">
        <v>5746.3949881957196</v>
      </c>
      <c r="D75" s="3">
        <v>3488.7138566576796</v>
      </c>
      <c r="E75" s="3">
        <v>13035.1889450241</v>
      </c>
      <c r="F75" s="3">
        <v>21.243625074977388</v>
      </c>
      <c r="G75" s="3">
        <v>22.675968477708892</v>
      </c>
      <c r="H75" s="3">
        <v>18160.952088489088</v>
      </c>
      <c r="I75" s="3"/>
      <c r="J75" s="9">
        <v>6745.8615786532127</v>
      </c>
      <c r="K75" s="9">
        <v>16</v>
      </c>
      <c r="L75" s="9">
        <v>0.33021461349356684</v>
      </c>
      <c r="M75" s="3">
        <v>0.3311401071471336</v>
      </c>
      <c r="N75" s="3"/>
      <c r="O75" s="9">
        <f t="shared" si="2"/>
        <v>6</v>
      </c>
    </row>
    <row r="76" spans="1:15">
      <c r="A76" s="3"/>
      <c r="B76" s="3" t="s">
        <v>33</v>
      </c>
      <c r="C76" s="3">
        <v>23825.449121961519</v>
      </c>
      <c r="D76" s="3">
        <v>20575.116937450028</v>
      </c>
      <c r="E76" s="3">
        <v>17186.154225081329</v>
      </c>
      <c r="F76" s="3">
        <v>2597.8179974316354</v>
      </c>
      <c r="G76" s="3">
        <v>2672.5484884296734</v>
      </c>
      <c r="H76" s="3">
        <v>129439.53757364803</v>
      </c>
      <c r="I76" s="3"/>
      <c r="J76" s="9">
        <v>32716.104057333705</v>
      </c>
      <c r="K76" s="9">
        <v>6</v>
      </c>
      <c r="L76" s="9">
        <v>1.6014760353954092</v>
      </c>
      <c r="M76" s="3">
        <v>1.6059644978877772</v>
      </c>
      <c r="N76" s="3"/>
      <c r="O76" s="9">
        <f t="shared" si="2"/>
        <v>6</v>
      </c>
    </row>
    <row r="77" spans="1:15">
      <c r="A77" s="3"/>
      <c r="B77" s="3" t="s">
        <v>34</v>
      </c>
      <c r="C77" s="3">
        <v>31991.419413869473</v>
      </c>
      <c r="D77" s="3">
        <v>3502.1035734738334</v>
      </c>
      <c r="E77" s="3">
        <v>15237.673386953018</v>
      </c>
      <c r="F77" s="3">
        <v>92.361892018217318</v>
      </c>
      <c r="G77" s="3">
        <v>96.017340218957443</v>
      </c>
      <c r="H77" s="3">
        <v>58376.909799791712</v>
      </c>
      <c r="I77" s="3"/>
      <c r="J77" s="9">
        <v>18216.080901054203</v>
      </c>
      <c r="K77" s="9">
        <v>10</v>
      </c>
      <c r="L77" s="9">
        <v>0.89168982256378815</v>
      </c>
      <c r="M77" s="3">
        <v>0.89418896475196052</v>
      </c>
      <c r="N77" s="3"/>
      <c r="O77" s="9">
        <f t="shared" si="2"/>
        <v>6</v>
      </c>
    </row>
    <row r="78" spans="1:15">
      <c r="A78" s="3"/>
      <c r="B78" s="3" t="s">
        <v>35</v>
      </c>
      <c r="C78" s="3">
        <v>560.70352694555288</v>
      </c>
      <c r="D78" s="3">
        <v>66.711433195500049</v>
      </c>
      <c r="E78" s="3">
        <v>285.86349644405647</v>
      </c>
      <c r="F78" s="3">
        <v>21.871303926985842</v>
      </c>
      <c r="G78" s="3">
        <v>22.709708059010651</v>
      </c>
      <c r="H78" s="3">
        <v>2180.6057520566474</v>
      </c>
      <c r="I78" s="3"/>
      <c r="J78" s="9">
        <v>523.07753677129222</v>
      </c>
      <c r="K78" s="9">
        <v>20</v>
      </c>
      <c r="L78" s="9">
        <v>2.5605009029340882E-2</v>
      </c>
      <c r="M78" s="3">
        <v>2.5676772277809706E-2</v>
      </c>
      <c r="N78" s="3"/>
      <c r="O78" s="9">
        <f t="shared" si="2"/>
        <v>6</v>
      </c>
    </row>
    <row r="79" spans="1:15">
      <c r="A79" s="3"/>
      <c r="B79" s="3" t="s">
        <v>36</v>
      </c>
      <c r="C79" s="3">
        <v>1176.7703526774017</v>
      </c>
      <c r="D79" s="3">
        <v>500.6608741649199</v>
      </c>
      <c r="E79" s="3">
        <v>605.84570226576</v>
      </c>
      <c r="F79" s="3">
        <v>254.1803952964699</v>
      </c>
      <c r="G79" s="3">
        <v>233.90772369334863</v>
      </c>
      <c r="H79" s="3">
        <v>5306.6946503761474</v>
      </c>
      <c r="I79" s="3"/>
      <c r="J79" s="9">
        <v>1346.343283079008</v>
      </c>
      <c r="K79" s="9">
        <v>19</v>
      </c>
      <c r="L79" s="9">
        <v>6.5904439583883909E-2</v>
      </c>
      <c r="M79" s="3">
        <v>6.6089150187486415E-2</v>
      </c>
      <c r="N79" s="3"/>
      <c r="O79" s="9">
        <f t="shared" si="2"/>
        <v>6</v>
      </c>
    </row>
    <row r="80" spans="1:15">
      <c r="A80" s="3"/>
      <c r="B80" s="3" t="s">
        <v>37</v>
      </c>
      <c r="C80" s="3">
        <v>17712.584396153514</v>
      </c>
      <c r="D80" s="3">
        <v>4867.8322820916355</v>
      </c>
      <c r="E80" s="3">
        <v>12327.971177852909</v>
      </c>
      <c r="F80" s="3">
        <v>136.96402332366497</v>
      </c>
      <c r="G80" s="3">
        <v>75.588146270375233</v>
      </c>
      <c r="H80" s="3">
        <v>30117.187288880428</v>
      </c>
      <c r="I80" s="3"/>
      <c r="J80" s="9">
        <v>10873.021219095421</v>
      </c>
      <c r="K80" s="9">
        <v>12</v>
      </c>
      <c r="L80" s="9">
        <v>0.5322419467859526</v>
      </c>
      <c r="M80" s="3">
        <v>0.53373366315398674</v>
      </c>
      <c r="N80" s="3"/>
      <c r="O80" s="9">
        <f t="shared" si="2"/>
        <v>6</v>
      </c>
    </row>
    <row r="81" spans="1:15">
      <c r="A81" s="3"/>
      <c r="B81" s="3"/>
      <c r="C81" s="3"/>
      <c r="D81" s="3"/>
      <c r="E81" s="3"/>
      <c r="F81" s="3"/>
      <c r="G81" s="3"/>
      <c r="H81" s="3"/>
      <c r="I81" s="3"/>
      <c r="J81" s="9"/>
      <c r="K81" s="9"/>
      <c r="L81" s="9"/>
      <c r="M81" s="3"/>
      <c r="N81" s="3"/>
      <c r="O81" s="9"/>
    </row>
    <row r="82" spans="1:15">
      <c r="A82" s="3"/>
      <c r="B82" s="3"/>
      <c r="C82" s="3"/>
      <c r="D82" s="3"/>
      <c r="E82" s="3"/>
      <c r="F82" s="3"/>
      <c r="G82" s="3"/>
      <c r="H82" s="3" t="s">
        <v>38</v>
      </c>
      <c r="I82" s="3"/>
      <c r="J82" s="9">
        <v>2042871.9090545743</v>
      </c>
      <c r="K82" s="9"/>
      <c r="L82" s="9">
        <v>99.999999999999986</v>
      </c>
      <c r="M82" s="3">
        <v>99.999999999999972</v>
      </c>
      <c r="N82" s="3"/>
      <c r="O82" s="9"/>
    </row>
    <row r="83" spans="1:15">
      <c r="A83" s="3"/>
      <c r="B83" s="3"/>
      <c r="C83" s="3"/>
      <c r="D83" s="3"/>
      <c r="E83" s="3"/>
      <c r="F83" s="3"/>
      <c r="G83" s="3"/>
      <c r="H83" s="3"/>
      <c r="I83" s="3"/>
      <c r="J83" s="9"/>
      <c r="K83" s="9"/>
      <c r="L83" s="9"/>
      <c r="M83" s="3"/>
      <c r="N83" s="3"/>
      <c r="O83" s="9"/>
    </row>
    <row r="84" spans="1:15">
      <c r="A84" s="3"/>
      <c r="B84" s="3"/>
      <c r="C84" s="3"/>
      <c r="D84" s="3"/>
      <c r="E84" s="3"/>
      <c r="F84" s="3"/>
      <c r="G84" s="3"/>
      <c r="H84" s="3" t="s">
        <v>39</v>
      </c>
      <c r="I84" s="3"/>
      <c r="J84" s="9">
        <v>2037162.3470109776</v>
      </c>
      <c r="K84" s="9"/>
      <c r="L84" s="9"/>
      <c r="M84" s="3"/>
      <c r="N84" s="3"/>
      <c r="O84" s="9"/>
    </row>
    <row r="85" spans="1:15">
      <c r="A85" s="4" t="s">
        <v>40</v>
      </c>
      <c r="B85" s="4"/>
      <c r="C85" s="4"/>
      <c r="D85" s="4"/>
      <c r="E85" s="4"/>
      <c r="F85" s="4"/>
      <c r="G85" s="4"/>
      <c r="H85" s="4"/>
      <c r="I85" s="4"/>
      <c r="J85" s="10"/>
      <c r="K85" s="10"/>
      <c r="L85" s="10"/>
      <c r="M85" s="4"/>
      <c r="N85" s="4"/>
      <c r="O85" s="10"/>
    </row>
    <row r="86" spans="1:15">
      <c r="A86" s="15"/>
      <c r="B86" s="15"/>
      <c r="C86" s="15" t="s">
        <v>4</v>
      </c>
      <c r="D86" s="15" t="s">
        <v>4</v>
      </c>
      <c r="E86" s="15" t="s">
        <v>4</v>
      </c>
      <c r="F86" s="15" t="s">
        <v>46</v>
      </c>
      <c r="G86" s="15" t="s">
        <v>46</v>
      </c>
      <c r="H86" s="15" t="s">
        <v>46</v>
      </c>
      <c r="I86" s="15"/>
      <c r="J86" s="15"/>
      <c r="K86" s="25"/>
      <c r="L86" s="15"/>
      <c r="M86" s="15"/>
      <c r="N86" s="15"/>
      <c r="O86" s="10"/>
    </row>
    <row r="87" spans="1:15">
      <c r="A87" s="15" t="s">
        <v>6</v>
      </c>
      <c r="B87" s="18" t="s">
        <v>7</v>
      </c>
      <c r="C87" s="18">
        <v>5264</v>
      </c>
      <c r="D87" s="18">
        <v>5265</v>
      </c>
      <c r="E87" s="18">
        <v>5266</v>
      </c>
      <c r="F87" s="18">
        <v>5538</v>
      </c>
      <c r="G87" s="18">
        <v>5539</v>
      </c>
      <c r="H87" s="18">
        <v>5540</v>
      </c>
      <c r="I87" s="15"/>
      <c r="J87" s="23" t="s">
        <v>8</v>
      </c>
      <c r="K87" s="23" t="s">
        <v>9</v>
      </c>
      <c r="L87" s="23" t="s">
        <v>10</v>
      </c>
      <c r="M87" s="24" t="s">
        <v>11</v>
      </c>
      <c r="N87" s="23"/>
      <c r="O87" s="22" t="s">
        <v>12</v>
      </c>
    </row>
    <row r="88" spans="1:15">
      <c r="A88" s="15"/>
      <c r="B88" s="15" t="s">
        <v>13</v>
      </c>
      <c r="C88" s="16"/>
      <c r="D88" s="15">
        <v>8236.4687814300742</v>
      </c>
      <c r="E88" s="15">
        <v>51.863771180781129</v>
      </c>
      <c r="F88" s="15">
        <v>20922.576737485342</v>
      </c>
      <c r="G88" s="15">
        <v>12439.105947322909</v>
      </c>
      <c r="H88" s="15">
        <v>17980.581268041838</v>
      </c>
      <c r="I88" s="15"/>
      <c r="J88" s="15">
        <v>11926.119301092189</v>
      </c>
      <c r="K88" s="25">
        <v>13</v>
      </c>
      <c r="L88" s="15">
        <v>0.37744298317743941</v>
      </c>
      <c r="M88" s="15">
        <v>0.37829904423612309</v>
      </c>
      <c r="N88" s="15"/>
      <c r="O88" s="10">
        <f>COUNT(C88:H88)</f>
        <v>5</v>
      </c>
    </row>
    <row r="89" spans="1:15">
      <c r="A89" s="15"/>
      <c r="B89" s="15" t="s">
        <v>15</v>
      </c>
      <c r="C89" s="17"/>
      <c r="D89" s="15">
        <v>11527.346495744707</v>
      </c>
      <c r="E89" s="15">
        <v>20.82832574841661</v>
      </c>
      <c r="F89" s="15">
        <v>19254.68111964369</v>
      </c>
      <c r="G89" s="15">
        <v>32979.05256526437</v>
      </c>
      <c r="H89" s="15">
        <v>24911.05852644741</v>
      </c>
      <c r="I89" s="15"/>
      <c r="J89" s="15">
        <v>17738.593406569718</v>
      </c>
      <c r="K89" s="25">
        <v>12</v>
      </c>
      <c r="L89" s="15">
        <v>0.56139867828876888</v>
      </c>
      <c r="M89" s="15">
        <v>0.56267196079314552</v>
      </c>
      <c r="N89" s="15"/>
      <c r="O89" s="10">
        <f t="shared" ref="O89:O107" si="3">COUNT(C89:H89)</f>
        <v>5</v>
      </c>
    </row>
    <row r="90" spans="1:15">
      <c r="A90" s="15"/>
      <c r="B90" s="15" t="s">
        <v>17</v>
      </c>
      <c r="C90" s="15">
        <v>393.5961122573238</v>
      </c>
      <c r="D90" s="15">
        <v>52281.712561915716</v>
      </c>
      <c r="E90" s="16"/>
      <c r="F90" s="15">
        <v>109460.57122293147</v>
      </c>
      <c r="G90" s="15">
        <v>80042.814770170604</v>
      </c>
      <c r="H90" s="15">
        <v>120031.86059272637</v>
      </c>
      <c r="I90" s="15"/>
      <c r="J90" s="15">
        <v>72442.111052000299</v>
      </c>
      <c r="K90" s="25">
        <v>4</v>
      </c>
      <c r="L90" s="15">
        <v>2.2926792708366004</v>
      </c>
      <c r="M90" s="15">
        <v>2.2978791911723611</v>
      </c>
      <c r="N90" s="15"/>
      <c r="O90" s="10">
        <f t="shared" si="3"/>
        <v>5</v>
      </c>
    </row>
    <row r="91" spans="1:15">
      <c r="A91" s="15"/>
      <c r="B91" s="15" t="s">
        <v>18</v>
      </c>
      <c r="C91" s="15">
        <v>385.10088923347428</v>
      </c>
      <c r="D91" s="15">
        <v>39851.098038519871</v>
      </c>
      <c r="E91" s="15">
        <v>37.458520327058473</v>
      </c>
      <c r="F91" s="15">
        <v>66660.912059487513</v>
      </c>
      <c r="G91" s="15">
        <v>113433.79241963523</v>
      </c>
      <c r="H91" s="15">
        <v>131110.1585932296</v>
      </c>
      <c r="I91" s="15"/>
      <c r="J91" s="15">
        <v>58579.75342007212</v>
      </c>
      <c r="K91" s="25">
        <v>6</v>
      </c>
      <c r="L91" s="15">
        <v>1.8539573792999</v>
      </c>
      <c r="M91" s="15">
        <v>1.8581622547052319</v>
      </c>
      <c r="N91" s="15"/>
      <c r="O91" s="10">
        <f t="shared" si="3"/>
        <v>6</v>
      </c>
    </row>
    <row r="92" spans="1:15">
      <c r="A92" s="15"/>
      <c r="B92" s="15" t="s">
        <v>20</v>
      </c>
      <c r="C92" s="15">
        <v>458.5400967466623</v>
      </c>
      <c r="D92" s="15">
        <v>59040.903688897291</v>
      </c>
      <c r="E92" s="15">
        <v>6.4877796199199764</v>
      </c>
      <c r="F92" s="15">
        <v>18127.198667172186</v>
      </c>
      <c r="G92" s="15">
        <v>61733.597796777525</v>
      </c>
      <c r="H92" s="17"/>
      <c r="I92" s="15"/>
      <c r="J92" s="15">
        <v>27873.345605842718</v>
      </c>
      <c r="K92" s="25">
        <v>10</v>
      </c>
      <c r="L92" s="15">
        <v>0.88214770043777557</v>
      </c>
      <c r="M92" s="15">
        <v>0.88414845903711392</v>
      </c>
      <c r="N92" s="15"/>
      <c r="O92" s="10">
        <f t="shared" si="3"/>
        <v>5</v>
      </c>
    </row>
    <row r="93" spans="1:15">
      <c r="A93" s="15"/>
      <c r="B93" s="15" t="s">
        <v>22</v>
      </c>
      <c r="C93" s="15">
        <v>276.74485585455074</v>
      </c>
      <c r="D93" s="15">
        <v>40351.075394704363</v>
      </c>
      <c r="E93" s="16"/>
      <c r="F93" s="17"/>
      <c r="G93" s="15">
        <v>39228.228637516288</v>
      </c>
      <c r="H93" s="17"/>
      <c r="I93" s="15"/>
      <c r="J93" s="15">
        <v>26618.682962691732</v>
      </c>
      <c r="K93" s="25">
        <v>11</v>
      </c>
      <c r="L93" s="15">
        <v>0.84243959430900084</v>
      </c>
      <c r="M93" s="15">
        <v>0.84435029278035689</v>
      </c>
      <c r="N93" s="15"/>
      <c r="O93" s="10">
        <f t="shared" si="3"/>
        <v>3</v>
      </c>
    </row>
    <row r="94" spans="1:15">
      <c r="A94" s="15"/>
      <c r="B94" s="15" t="s">
        <v>24</v>
      </c>
      <c r="C94" s="15">
        <v>1438.1748006477344</v>
      </c>
      <c r="D94" s="15">
        <v>81709.914875789036</v>
      </c>
      <c r="E94" s="17"/>
      <c r="F94" s="15">
        <v>309664.67525019398</v>
      </c>
      <c r="G94" s="15">
        <v>245850.26521548611</v>
      </c>
      <c r="H94" s="15">
        <v>359451.91514764435</v>
      </c>
      <c r="I94" s="15"/>
      <c r="J94" s="15">
        <v>199622.98905795225</v>
      </c>
      <c r="K94" s="25">
        <v>2</v>
      </c>
      <c r="L94" s="15">
        <v>6.3177547195868362</v>
      </c>
      <c r="M94" s="15">
        <v>6.3320837282975662</v>
      </c>
      <c r="N94" s="15"/>
      <c r="O94" s="10">
        <f t="shared" si="3"/>
        <v>5</v>
      </c>
    </row>
    <row r="95" spans="1:15">
      <c r="A95" s="15"/>
      <c r="B95" s="15" t="s">
        <v>25</v>
      </c>
      <c r="C95" s="15">
        <v>299.49114886440464</v>
      </c>
      <c r="D95" s="15">
        <v>41329.738237318932</v>
      </c>
      <c r="E95" s="15">
        <v>62.174050729109027</v>
      </c>
      <c r="F95" s="15">
        <v>30577.560167296633</v>
      </c>
      <c r="G95" s="15">
        <v>60164.718329854695</v>
      </c>
      <c r="H95" s="15">
        <v>55654.508806785387</v>
      </c>
      <c r="I95" s="15"/>
      <c r="J95" s="15">
        <v>31348.031790141529</v>
      </c>
      <c r="K95" s="25">
        <v>9</v>
      </c>
      <c r="L95" s="15">
        <v>0.99211607203431607</v>
      </c>
      <c r="M95" s="15">
        <v>0.99436624483608071</v>
      </c>
      <c r="N95" s="15"/>
      <c r="O95" s="10">
        <f t="shared" si="3"/>
        <v>6</v>
      </c>
    </row>
    <row r="96" spans="1:15">
      <c r="A96" s="15"/>
      <c r="B96" s="15" t="s">
        <v>26</v>
      </c>
      <c r="C96" s="15">
        <v>37.995710073797255</v>
      </c>
      <c r="D96" s="15">
        <v>4634.5982519729232</v>
      </c>
      <c r="E96" s="15">
        <v>33.223143108772256</v>
      </c>
      <c r="F96" s="15">
        <v>7361.4321731559876</v>
      </c>
      <c r="G96" s="15">
        <v>15395.624445934067</v>
      </c>
      <c r="H96" s="15">
        <v>13834.59952766744</v>
      </c>
      <c r="I96" s="15"/>
      <c r="J96" s="15">
        <v>6882.9122086521647</v>
      </c>
      <c r="K96" s="25">
        <v>16</v>
      </c>
      <c r="L96" s="15">
        <v>0.21783338329880497</v>
      </c>
      <c r="M96" s="15">
        <v>0.21832744116988684</v>
      </c>
      <c r="N96" s="15"/>
      <c r="O96" s="10">
        <f t="shared" si="3"/>
        <v>6</v>
      </c>
    </row>
    <row r="97" spans="1:15">
      <c r="A97" s="15"/>
      <c r="B97" s="15" t="s">
        <v>27</v>
      </c>
      <c r="C97" s="15">
        <v>1.6167148618114331</v>
      </c>
      <c r="D97" s="15">
        <v>4162.1111786846104</v>
      </c>
      <c r="E97" s="15">
        <v>33.565293804636035</v>
      </c>
      <c r="F97" s="15">
        <v>12958.93477430169</v>
      </c>
      <c r="G97" s="15">
        <v>15626.308268449298</v>
      </c>
      <c r="H97" s="15">
        <v>10118.575010476328</v>
      </c>
      <c r="I97" s="15"/>
      <c r="J97" s="15">
        <v>7150.1852067630634</v>
      </c>
      <c r="K97" s="25">
        <v>15</v>
      </c>
      <c r="L97" s="15">
        <v>0.22629215477197959</v>
      </c>
      <c r="M97" s="15">
        <v>0.22680539759333271</v>
      </c>
      <c r="N97" s="15"/>
      <c r="O97" s="10">
        <f t="shared" si="3"/>
        <v>6</v>
      </c>
    </row>
    <row r="98" spans="1:15">
      <c r="A98" s="15"/>
      <c r="B98" s="15" t="s">
        <v>28</v>
      </c>
      <c r="C98" s="15">
        <v>11243.032760398086</v>
      </c>
      <c r="D98" s="15">
        <v>893361.2462246787</v>
      </c>
      <c r="E98" s="15">
        <v>1028.7628059790504</v>
      </c>
      <c r="F98" s="15">
        <v>2539406.8693197132</v>
      </c>
      <c r="G98" s="15">
        <v>1551479.8433797194</v>
      </c>
      <c r="H98" s="15">
        <v>9156055.5098061543</v>
      </c>
      <c r="I98" s="15"/>
      <c r="J98" s="15">
        <v>2358762.5440494404</v>
      </c>
      <c r="K98" s="25">
        <v>1</v>
      </c>
      <c r="L98" s="15">
        <v>74.651137453546511</v>
      </c>
      <c r="M98" s="15">
        <v>74.820450262655967</v>
      </c>
      <c r="N98" s="15"/>
      <c r="O98" s="10">
        <f t="shared" si="3"/>
        <v>6</v>
      </c>
    </row>
    <row r="99" spans="1:15">
      <c r="A99" s="15"/>
      <c r="B99" s="15" t="s">
        <v>29</v>
      </c>
      <c r="C99" s="15">
        <v>465.08008801686015</v>
      </c>
      <c r="D99" s="15">
        <v>177817.69009481394</v>
      </c>
      <c r="E99" s="15">
        <v>1275.4044572555301</v>
      </c>
      <c r="F99" s="15">
        <v>311434.00725862145</v>
      </c>
      <c r="G99" s="15">
        <v>205459.16818636472</v>
      </c>
      <c r="H99" s="15">
        <v>317293.18015606381</v>
      </c>
      <c r="I99" s="15"/>
      <c r="J99" s="15">
        <v>168957.42170685602</v>
      </c>
      <c r="K99" s="25">
        <v>3</v>
      </c>
      <c r="L99" s="15">
        <v>5.3472375773705529</v>
      </c>
      <c r="M99" s="15">
        <v>5.3593654008181684</v>
      </c>
      <c r="N99" s="15"/>
      <c r="O99" s="10">
        <f t="shared" si="3"/>
        <v>6</v>
      </c>
    </row>
    <row r="100" spans="1:15">
      <c r="A100" s="15"/>
      <c r="B100" s="15" t="s">
        <v>30</v>
      </c>
      <c r="C100" s="15">
        <v>192.52381500370473</v>
      </c>
      <c r="D100" s="15">
        <v>41214.946790645503</v>
      </c>
      <c r="E100" s="17"/>
      <c r="F100" s="15">
        <v>119832.19663745922</v>
      </c>
      <c r="G100" s="15">
        <v>57976.477516222898</v>
      </c>
      <c r="H100" s="15">
        <v>82537.341919824525</v>
      </c>
      <c r="I100" s="15"/>
      <c r="J100" s="15">
        <v>60350.697335831166</v>
      </c>
      <c r="K100" s="25">
        <v>5</v>
      </c>
      <c r="L100" s="15">
        <v>1.9100049785003217</v>
      </c>
      <c r="M100" s="15">
        <v>1.9143369728858619</v>
      </c>
      <c r="N100" s="15"/>
      <c r="O100" s="10">
        <f t="shared" si="3"/>
        <v>5</v>
      </c>
    </row>
    <row r="101" spans="1:15">
      <c r="A101" s="15"/>
      <c r="B101" s="15" t="s">
        <v>31</v>
      </c>
      <c r="C101" s="15">
        <v>112.54185552914255</v>
      </c>
      <c r="D101" s="16"/>
      <c r="E101" s="15">
        <v>99.081697376084804</v>
      </c>
      <c r="F101" s="15">
        <v>14571.717010482142</v>
      </c>
      <c r="G101" s="17"/>
      <c r="H101" s="15">
        <v>19075.733372190076</v>
      </c>
      <c r="I101" s="15"/>
      <c r="J101" s="15">
        <v>8464.7684838943605</v>
      </c>
      <c r="K101" s="25">
        <v>14</v>
      </c>
      <c r="L101" s="15">
        <v>0.26789665504812321</v>
      </c>
      <c r="M101" s="15">
        <v>0.26850425912174436</v>
      </c>
      <c r="N101" s="15"/>
      <c r="O101" s="10">
        <f t="shared" si="3"/>
        <v>4</v>
      </c>
    </row>
    <row r="102" spans="1:15">
      <c r="A102" s="15"/>
      <c r="B102" s="15" t="s">
        <v>32</v>
      </c>
      <c r="C102" s="15">
        <v>32.116292468006137</v>
      </c>
      <c r="D102" s="15">
        <v>2863.5994040631713</v>
      </c>
      <c r="E102" s="17"/>
      <c r="F102" s="15">
        <v>4734.4001337279806</v>
      </c>
      <c r="G102" s="15">
        <v>7583.3439756086827</v>
      </c>
      <c r="H102" s="15">
        <v>9182.3424959037839</v>
      </c>
      <c r="I102" s="15"/>
      <c r="J102" s="15">
        <v>4879.1604603543256</v>
      </c>
      <c r="K102" s="25">
        <v>17</v>
      </c>
      <c r="L102" s="15">
        <v>0.15441778109572421</v>
      </c>
      <c r="M102" s="15">
        <v>0.15476800895809317</v>
      </c>
      <c r="N102" s="15"/>
      <c r="O102" s="10">
        <f t="shared" si="3"/>
        <v>5</v>
      </c>
    </row>
    <row r="103" spans="1:15">
      <c r="A103" s="15"/>
      <c r="B103" s="15" t="s">
        <v>33</v>
      </c>
      <c r="C103" s="16"/>
      <c r="D103" s="15">
        <v>13054.392877216895</v>
      </c>
      <c r="E103" s="15">
        <v>124.91271428912459</v>
      </c>
      <c r="F103" s="15">
        <v>48476.758282103605</v>
      </c>
      <c r="G103" s="15">
        <v>41746.903659355674</v>
      </c>
      <c r="H103" s="15">
        <v>163894.38934083816</v>
      </c>
      <c r="I103" s="15"/>
      <c r="J103" s="15">
        <v>53459.471374760687</v>
      </c>
      <c r="K103" s="25">
        <v>7</v>
      </c>
      <c r="L103" s="15">
        <v>1.6919084779682454</v>
      </c>
      <c r="M103" s="15">
        <v>1.6957458177186167</v>
      </c>
      <c r="N103" s="15"/>
      <c r="O103" s="10">
        <f t="shared" si="3"/>
        <v>5</v>
      </c>
    </row>
    <row r="104" spans="1:15">
      <c r="A104" s="15"/>
      <c r="B104" s="15" t="s">
        <v>34</v>
      </c>
      <c r="C104" s="15">
        <v>136.57177946398468</v>
      </c>
      <c r="D104" s="15">
        <v>61043.032451074527</v>
      </c>
      <c r="E104" s="15">
        <v>18.814117511889972</v>
      </c>
      <c r="F104" s="15">
        <v>57266.048607461169</v>
      </c>
      <c r="G104" s="15">
        <v>56256.622393607126</v>
      </c>
      <c r="H104" s="15">
        <v>62736.35065513727</v>
      </c>
      <c r="I104" s="15"/>
      <c r="J104" s="15">
        <v>39576.240000709331</v>
      </c>
      <c r="K104" s="25">
        <v>8</v>
      </c>
      <c r="L104" s="15">
        <v>1.2525259652103298</v>
      </c>
      <c r="M104" s="15">
        <v>1.2553667617056845</v>
      </c>
      <c r="N104" s="15"/>
      <c r="O104" s="10">
        <f t="shared" si="3"/>
        <v>6</v>
      </c>
    </row>
    <row r="105" spans="1:15">
      <c r="A105" s="15"/>
      <c r="B105" s="15" t="s">
        <v>35</v>
      </c>
      <c r="C105" s="15">
        <v>6.6298262040611977</v>
      </c>
      <c r="D105" s="15">
        <v>432.62543099382128</v>
      </c>
      <c r="E105" s="15">
        <v>1.3309215288609904</v>
      </c>
      <c r="F105" s="15">
        <v>739.34473406495556</v>
      </c>
      <c r="G105" s="15">
        <v>619.78352157717154</v>
      </c>
      <c r="H105" s="15">
        <v>1027.9418165405598</v>
      </c>
      <c r="I105" s="15"/>
      <c r="J105" s="15">
        <v>471.27604181823835</v>
      </c>
      <c r="K105" s="25">
        <v>20</v>
      </c>
      <c r="L105" s="15">
        <v>1.4915148057226076E-2</v>
      </c>
      <c r="M105" s="15">
        <v>1.4948976418078901E-2</v>
      </c>
      <c r="N105" s="15"/>
      <c r="O105" s="10">
        <f t="shared" si="3"/>
        <v>6</v>
      </c>
    </row>
    <row r="106" spans="1:15">
      <c r="A106" s="15"/>
      <c r="B106" s="15" t="s">
        <v>43</v>
      </c>
      <c r="C106" s="15">
        <v>42.681689559137659</v>
      </c>
      <c r="D106" s="15">
        <v>3643.1810825794928</v>
      </c>
      <c r="E106" s="16"/>
      <c r="F106" s="15">
        <v>5411.6926223367</v>
      </c>
      <c r="G106" s="15">
        <v>5089.0299642680302</v>
      </c>
      <c r="H106" s="15">
        <v>5418.6899934268122</v>
      </c>
      <c r="I106" s="15"/>
      <c r="J106" s="15">
        <v>3921.055070434034</v>
      </c>
      <c r="K106" s="25">
        <v>18</v>
      </c>
      <c r="L106" s="15">
        <v>0.1240952472152539</v>
      </c>
      <c r="M106" s="15">
        <v>0.1243767019340949</v>
      </c>
      <c r="N106" s="15"/>
      <c r="O106" s="10">
        <f t="shared" si="3"/>
        <v>5</v>
      </c>
    </row>
    <row r="107" spans="1:15">
      <c r="A107" s="15"/>
      <c r="B107" s="15" t="s">
        <v>44</v>
      </c>
      <c r="C107" s="16"/>
      <c r="D107" s="15">
        <v>626.42559191405417</v>
      </c>
      <c r="E107" s="15">
        <v>14.633950267446345</v>
      </c>
      <c r="F107" s="15">
        <v>1055.0618333931627</v>
      </c>
      <c r="G107" s="15">
        <v>1058.9951516294987</v>
      </c>
      <c r="H107" s="17"/>
      <c r="I107" s="15"/>
      <c r="J107" s="15">
        <v>688.77913180104042</v>
      </c>
      <c r="K107" s="25">
        <v>19</v>
      </c>
      <c r="L107" s="15">
        <v>2.1798779946259887E-2</v>
      </c>
      <c r="M107" s="15">
        <v>2.1848220755787497E-2</v>
      </c>
      <c r="N107" s="15"/>
      <c r="O107" s="10">
        <f t="shared" si="3"/>
        <v>4</v>
      </c>
    </row>
    <row r="108" spans="1: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25"/>
      <c r="L108" s="15"/>
      <c r="M108" s="15"/>
      <c r="N108" s="15"/>
      <c r="O108" s="10"/>
    </row>
    <row r="109" spans="1:15">
      <c r="A109" s="15"/>
      <c r="B109" s="15"/>
      <c r="C109" s="15"/>
      <c r="D109" s="15"/>
      <c r="E109" s="15"/>
      <c r="F109" s="15"/>
      <c r="G109" s="15"/>
      <c r="H109" s="15" t="s">
        <v>38</v>
      </c>
      <c r="I109" s="15"/>
      <c r="J109" s="19">
        <v>3159714.1376676783</v>
      </c>
      <c r="K109" s="25"/>
      <c r="L109" s="15">
        <v>99.999999999999972</v>
      </c>
      <c r="M109" s="15">
        <v>99.999999999999957</v>
      </c>
      <c r="N109" s="15"/>
      <c r="O109" s="10"/>
    </row>
    <row r="110" spans="1:15">
      <c r="A110" s="4"/>
      <c r="B110" s="4"/>
      <c r="C110" s="4"/>
      <c r="D110" s="4"/>
      <c r="E110" s="4"/>
      <c r="F110" s="4"/>
      <c r="G110" s="4"/>
      <c r="H110" s="4"/>
      <c r="I110" s="4"/>
      <c r="J110" s="20"/>
      <c r="K110" s="10"/>
      <c r="L110" s="10"/>
      <c r="M110" s="4"/>
      <c r="N110" s="4"/>
      <c r="O110" s="10"/>
    </row>
    <row r="111" spans="1:15">
      <c r="A111" s="6"/>
      <c r="B111" s="6"/>
      <c r="C111" s="6"/>
      <c r="D111" s="6"/>
      <c r="E111" s="6"/>
      <c r="F111" s="6"/>
      <c r="G111" s="6"/>
      <c r="H111" s="6" t="s">
        <v>39</v>
      </c>
      <c r="I111" s="6"/>
      <c r="J111" s="21">
        <v>3152563.9524609153</v>
      </c>
      <c r="K111" s="11"/>
      <c r="L111" s="11"/>
      <c r="M111" s="6"/>
      <c r="N111" s="6"/>
      <c r="O111" s="11"/>
    </row>
    <row r="112" spans="1:15">
      <c r="O112" s="1"/>
    </row>
    <row r="113" spans="1:15">
      <c r="A113" s="2" t="s">
        <v>47</v>
      </c>
      <c r="O113" s="1"/>
    </row>
    <row r="114" spans="1:15">
      <c r="A114" s="3" t="s">
        <v>1</v>
      </c>
      <c r="B114" s="3"/>
      <c r="C114" s="3"/>
      <c r="D114" s="3"/>
      <c r="E114" s="3"/>
      <c r="F114" s="3"/>
      <c r="G114" s="3"/>
      <c r="H114" s="3"/>
      <c r="I114" s="3"/>
      <c r="J114" s="9"/>
      <c r="K114" s="9"/>
      <c r="L114" s="9"/>
      <c r="M114" s="3"/>
      <c r="N114" s="3"/>
      <c r="O114" s="9"/>
    </row>
    <row r="115" spans="1:15">
      <c r="A115" s="3"/>
      <c r="B115" s="3"/>
      <c r="C115" s="3" t="s">
        <v>48</v>
      </c>
      <c r="D115" s="3" t="s">
        <v>49</v>
      </c>
      <c r="E115" s="3" t="s">
        <v>49</v>
      </c>
      <c r="F115" s="3" t="s">
        <v>49</v>
      </c>
      <c r="G115" s="3" t="s">
        <v>2</v>
      </c>
      <c r="H115" s="3" t="s">
        <v>3</v>
      </c>
      <c r="I115" s="3"/>
      <c r="J115" s="9"/>
      <c r="K115" s="9"/>
      <c r="L115" s="9"/>
      <c r="M115" s="3"/>
      <c r="N115" s="3"/>
      <c r="O115" s="9"/>
    </row>
    <row r="116" spans="1:15">
      <c r="A116" s="3" t="s">
        <v>6</v>
      </c>
      <c r="B116" s="7" t="s">
        <v>7</v>
      </c>
      <c r="C116" s="7">
        <v>2298</v>
      </c>
      <c r="D116" s="7">
        <v>3319</v>
      </c>
      <c r="E116" s="7">
        <v>3320</v>
      </c>
      <c r="F116" s="7">
        <v>3321</v>
      </c>
      <c r="G116" s="7">
        <v>4488</v>
      </c>
      <c r="H116" s="7">
        <v>4508</v>
      </c>
      <c r="I116" s="3"/>
      <c r="J116" s="14" t="s">
        <v>8</v>
      </c>
      <c r="K116" s="14" t="s">
        <v>9</v>
      </c>
      <c r="L116" s="14" t="s">
        <v>10</v>
      </c>
      <c r="M116" s="7" t="s">
        <v>11</v>
      </c>
      <c r="N116" s="7"/>
      <c r="O116" s="14" t="s">
        <v>12</v>
      </c>
    </row>
    <row r="117" spans="1:15">
      <c r="A117" s="3"/>
      <c r="B117" s="3" t="s">
        <v>13</v>
      </c>
      <c r="C117" s="3">
        <v>29234.307204983252</v>
      </c>
      <c r="D117" s="3">
        <v>29420.994000290051</v>
      </c>
      <c r="E117" s="3">
        <v>9456.4875791085396</v>
      </c>
      <c r="F117" s="3">
        <v>19306.520534909952</v>
      </c>
      <c r="G117" s="3">
        <v>6971.9033580215028</v>
      </c>
      <c r="H117" s="3">
        <v>2686.8585226221107</v>
      </c>
      <c r="I117" s="3"/>
      <c r="J117" s="9">
        <v>16179.511866655901</v>
      </c>
      <c r="K117" s="9">
        <v>7</v>
      </c>
      <c r="L117" s="9">
        <v>0.99484300821736271</v>
      </c>
      <c r="M117" s="3">
        <v>6.3273144393506646</v>
      </c>
      <c r="N117" s="3"/>
      <c r="O117" s="9">
        <f>COUNT(C117:H117)</f>
        <v>6</v>
      </c>
    </row>
    <row r="118" spans="1:15">
      <c r="A118" s="3"/>
      <c r="B118" s="3" t="s">
        <v>15</v>
      </c>
      <c r="C118" s="3">
        <v>2568.4674513795335</v>
      </c>
      <c r="D118" s="3">
        <v>6652.7212902800993</v>
      </c>
      <c r="E118" s="3">
        <v>434.6590796674322</v>
      </c>
      <c r="F118" s="3">
        <v>1403.3856688030492</v>
      </c>
      <c r="G118" s="3">
        <v>1376.472078460464</v>
      </c>
      <c r="H118" s="3">
        <v>288.12972486613495</v>
      </c>
      <c r="I118" s="3"/>
      <c r="J118" s="9">
        <v>2120.6392155761191</v>
      </c>
      <c r="K118" s="9">
        <v>16</v>
      </c>
      <c r="L118" s="9">
        <v>0.13039349480717699</v>
      </c>
      <c r="M118" s="3">
        <v>0.8293174256400706</v>
      </c>
      <c r="N118" s="3"/>
      <c r="O118" s="9">
        <f t="shared" ref="O118:O136" si="4">COUNT(C118:H118)</f>
        <v>6</v>
      </c>
    </row>
    <row r="119" spans="1:15">
      <c r="A119" s="3"/>
      <c r="B119" s="3" t="s">
        <v>17</v>
      </c>
      <c r="C119" s="3">
        <v>6252.6235032862096</v>
      </c>
      <c r="D119" s="3">
        <v>1578.7142535059024</v>
      </c>
      <c r="E119" s="3">
        <v>1498.0050994889975</v>
      </c>
      <c r="F119" s="3">
        <v>2773.2522727699484</v>
      </c>
      <c r="G119" s="3">
        <v>1061.8503597507561</v>
      </c>
      <c r="H119" s="3">
        <v>778.91525469252713</v>
      </c>
      <c r="I119" s="3"/>
      <c r="J119" s="9">
        <v>2323.8934572490571</v>
      </c>
      <c r="K119" s="9">
        <v>14</v>
      </c>
      <c r="L119" s="9">
        <v>0.14289115622523049</v>
      </c>
      <c r="M119" s="3">
        <v>0.90880397064807295</v>
      </c>
      <c r="N119" s="3"/>
      <c r="O119" s="9">
        <f t="shared" si="4"/>
        <v>6</v>
      </c>
    </row>
    <row r="120" spans="1:15">
      <c r="A120" s="3"/>
      <c r="B120" s="3" t="s">
        <v>18</v>
      </c>
      <c r="C120" s="3">
        <v>6295.9038956072645</v>
      </c>
      <c r="D120" s="3">
        <v>10739.076077831191</v>
      </c>
      <c r="E120" s="3">
        <v>3723.7021878092191</v>
      </c>
      <c r="F120" s="3">
        <v>7086.5186449809707</v>
      </c>
      <c r="G120" s="3">
        <v>3065.448831663487</v>
      </c>
      <c r="H120" s="3">
        <v>1113.6620336312387</v>
      </c>
      <c r="I120" s="3"/>
      <c r="J120" s="9">
        <v>5337.3852785872277</v>
      </c>
      <c r="K120" s="9">
        <v>11</v>
      </c>
      <c r="L120" s="9">
        <v>0.32818421657749708</v>
      </c>
      <c r="M120" s="3">
        <v>2.0872888638365787</v>
      </c>
      <c r="N120" s="3"/>
      <c r="O120" s="9">
        <f t="shared" si="4"/>
        <v>6</v>
      </c>
    </row>
    <row r="121" spans="1:15">
      <c r="A121" s="3"/>
      <c r="B121" s="3" t="s">
        <v>20</v>
      </c>
      <c r="C121" s="3">
        <v>1932.3498037055519</v>
      </c>
      <c r="D121" s="3">
        <v>7748.266433046053</v>
      </c>
      <c r="E121" s="3">
        <v>247.530643684898</v>
      </c>
      <c r="F121" s="3">
        <v>2338.2182520982142</v>
      </c>
      <c r="G121" s="3">
        <v>689.66239578650948</v>
      </c>
      <c r="H121" s="3">
        <v>89.008170452809225</v>
      </c>
      <c r="I121" s="3"/>
      <c r="J121" s="9">
        <v>2174.1726164623392</v>
      </c>
      <c r="K121" s="9">
        <v>15</v>
      </c>
      <c r="L121" s="9">
        <v>0.13368514723876304</v>
      </c>
      <c r="M121" s="3">
        <v>0.85025270868238512</v>
      </c>
      <c r="N121" s="3"/>
      <c r="O121" s="9">
        <f t="shared" si="4"/>
        <v>6</v>
      </c>
    </row>
    <row r="122" spans="1:15">
      <c r="A122" s="3"/>
      <c r="B122" s="3" t="s">
        <v>22</v>
      </c>
      <c r="C122" s="3">
        <v>19214.75114001476</v>
      </c>
      <c r="D122" s="3">
        <v>20464.056417206226</v>
      </c>
      <c r="E122" s="3">
        <v>1312.3410454565408</v>
      </c>
      <c r="F122" s="3">
        <v>27231.97393322167</v>
      </c>
      <c r="G122" s="3">
        <v>5822.0609293064635</v>
      </c>
      <c r="H122" s="3">
        <v>4868.3208613773813</v>
      </c>
      <c r="I122" s="3"/>
      <c r="J122" s="9">
        <v>13152.250721097173</v>
      </c>
      <c r="K122" s="9">
        <v>8</v>
      </c>
      <c r="L122" s="9">
        <v>0.80870330205516094</v>
      </c>
      <c r="M122" s="3">
        <v>5.1434447827231349</v>
      </c>
      <c r="N122" s="3"/>
      <c r="O122" s="9">
        <f t="shared" si="4"/>
        <v>6</v>
      </c>
    </row>
    <row r="123" spans="1:15">
      <c r="A123" s="3"/>
      <c r="B123" s="3" t="s">
        <v>24</v>
      </c>
      <c r="C123" s="3">
        <v>34206.870638517779</v>
      </c>
      <c r="D123" s="3">
        <v>18452.939019449095</v>
      </c>
      <c r="E123" s="3">
        <v>18182.411783442381</v>
      </c>
      <c r="F123" s="3">
        <v>38839.857285774066</v>
      </c>
      <c r="G123" s="3">
        <v>6392.5131570836493</v>
      </c>
      <c r="H123" s="3">
        <v>1369.2838224160248</v>
      </c>
      <c r="I123" s="3"/>
      <c r="J123" s="9">
        <v>19573.979284447167</v>
      </c>
      <c r="K123" s="9">
        <v>6</v>
      </c>
      <c r="L123" s="9">
        <v>1.2035614297026744</v>
      </c>
      <c r="M123" s="3">
        <v>7.6547872879450294</v>
      </c>
      <c r="N123" s="3"/>
      <c r="O123" s="9">
        <f t="shared" si="4"/>
        <v>6</v>
      </c>
    </row>
    <row r="124" spans="1:15">
      <c r="A124" s="3"/>
      <c r="B124" s="3" t="s">
        <v>25</v>
      </c>
      <c r="C124" s="3">
        <v>5543.5264200075017</v>
      </c>
      <c r="D124" s="3">
        <v>9477.0798943365244</v>
      </c>
      <c r="E124" s="3">
        <v>7736.5753921262785</v>
      </c>
      <c r="F124" s="3">
        <v>11323.903266789974</v>
      </c>
      <c r="G124" s="3">
        <v>3455.6405473299164</v>
      </c>
      <c r="H124" s="3">
        <v>2263.7612567814717</v>
      </c>
      <c r="I124" s="3"/>
      <c r="J124" s="9">
        <v>6633.4144628952781</v>
      </c>
      <c r="K124" s="9">
        <v>9</v>
      </c>
      <c r="L124" s="9">
        <v>0.40787423337656425</v>
      </c>
      <c r="M124" s="3">
        <v>2.594126414887314</v>
      </c>
      <c r="N124" s="3"/>
      <c r="O124" s="9">
        <f t="shared" si="4"/>
        <v>6</v>
      </c>
    </row>
    <row r="125" spans="1:15">
      <c r="A125" s="3"/>
      <c r="B125" s="3" t="s">
        <v>26</v>
      </c>
      <c r="C125" s="3">
        <v>1046.1762318351009</v>
      </c>
      <c r="D125" s="3">
        <v>1593.3907986444638</v>
      </c>
      <c r="E125" s="3">
        <v>293.38948823891911</v>
      </c>
      <c r="F125" s="3">
        <v>1375.895970732556</v>
      </c>
      <c r="G125" s="3">
        <v>533.98428014250192</v>
      </c>
      <c r="H125" s="3">
        <v>414.86613002668275</v>
      </c>
      <c r="I125" s="3"/>
      <c r="J125" s="9">
        <v>876.28381660337084</v>
      </c>
      <c r="K125" s="9">
        <v>19</v>
      </c>
      <c r="L125" s="9">
        <v>5.3880786722527489E-2</v>
      </c>
      <c r="M125" s="3">
        <v>0.34268791861331971</v>
      </c>
      <c r="N125" s="3"/>
      <c r="O125" s="9">
        <f t="shared" si="4"/>
        <v>6</v>
      </c>
    </row>
    <row r="126" spans="1:15">
      <c r="A126" s="3"/>
      <c r="B126" s="3" t="s">
        <v>27</v>
      </c>
      <c r="C126" s="3">
        <v>1582191.8124640018</v>
      </c>
      <c r="D126" s="3">
        <v>2398255.1423138259</v>
      </c>
      <c r="E126" s="3">
        <v>776618.27484615031</v>
      </c>
      <c r="F126" s="3">
        <v>3029041.9131829822</v>
      </c>
      <c r="G126" s="3">
        <v>329901.98407421901</v>
      </c>
      <c r="H126" s="3">
        <v>107766.12762772611</v>
      </c>
      <c r="I126" s="3"/>
      <c r="J126" s="9">
        <v>1370629.2090848174</v>
      </c>
      <c r="K126" s="9">
        <v>1</v>
      </c>
      <c r="L126" s="9">
        <v>84.277010131972247</v>
      </c>
      <c r="M126" s="3">
        <v>536.01134923674442</v>
      </c>
      <c r="N126" s="3"/>
      <c r="O126" s="9">
        <f t="shared" si="4"/>
        <v>6</v>
      </c>
    </row>
    <row r="127" spans="1:15">
      <c r="A127" s="3"/>
      <c r="B127" s="3" t="s">
        <v>28</v>
      </c>
      <c r="C127" s="3">
        <v>5063.2766436988195</v>
      </c>
      <c r="D127" s="3">
        <v>50279.504338125604</v>
      </c>
      <c r="E127" s="3">
        <v>15082.21015921521</v>
      </c>
      <c r="F127" s="3">
        <v>47839.077290851514</v>
      </c>
      <c r="G127" s="3">
        <v>48255.765306684611</v>
      </c>
      <c r="H127" s="3">
        <v>3187.2041439887334</v>
      </c>
      <c r="I127" s="3"/>
      <c r="J127" s="9">
        <v>28284.506313760747</v>
      </c>
      <c r="K127" s="9">
        <v>4</v>
      </c>
      <c r="L127" s="9">
        <v>1.739152798862567</v>
      </c>
      <c r="M127" s="3">
        <v>11.061209181334418</v>
      </c>
      <c r="N127" s="3"/>
      <c r="O127" s="9">
        <f t="shared" si="4"/>
        <v>6</v>
      </c>
    </row>
    <row r="128" spans="1:15">
      <c r="A128" s="3"/>
      <c r="B128" s="3" t="s">
        <v>29</v>
      </c>
      <c r="C128" s="3">
        <v>13118.985628755785</v>
      </c>
      <c r="D128" s="3">
        <v>72081.614124294822</v>
      </c>
      <c r="E128" s="3">
        <v>6284.534001673178</v>
      </c>
      <c r="F128" s="3">
        <v>15134.47722104487</v>
      </c>
      <c r="G128" s="3">
        <v>9493.5340766285517</v>
      </c>
      <c r="H128" s="3">
        <v>2901.0380567954508</v>
      </c>
      <c r="I128" s="3"/>
      <c r="J128" s="9">
        <v>19835.697184865443</v>
      </c>
      <c r="K128" s="9">
        <v>5</v>
      </c>
      <c r="L128" s="9">
        <v>1.2196538943890187</v>
      </c>
      <c r="M128" s="3">
        <v>7.7571371897220951</v>
      </c>
      <c r="N128" s="3"/>
      <c r="O128" s="9">
        <f t="shared" si="4"/>
        <v>6</v>
      </c>
    </row>
    <row r="129" spans="1:15">
      <c r="A129" s="3"/>
      <c r="B129" s="3" t="s">
        <v>30</v>
      </c>
      <c r="C129" s="3">
        <v>343.0414781385067</v>
      </c>
      <c r="D129" s="3">
        <v>7422.6052945135298</v>
      </c>
      <c r="E129" s="3">
        <v>1937.3791283917192</v>
      </c>
      <c r="F129" s="3">
        <v>1962.3838138652695</v>
      </c>
      <c r="G129" s="3">
        <v>2320.810578959994</v>
      </c>
      <c r="H129" s="3">
        <v>635.76229309716462</v>
      </c>
      <c r="I129" s="3"/>
      <c r="J129" s="9">
        <v>2436.9970978276974</v>
      </c>
      <c r="K129" s="9">
        <v>13</v>
      </c>
      <c r="L129" s="9">
        <v>0.14984565318168575</v>
      </c>
      <c r="M129" s="3">
        <v>0.95303536057345217</v>
      </c>
      <c r="N129" s="3"/>
      <c r="O129" s="9">
        <f t="shared" si="4"/>
        <v>6</v>
      </c>
    </row>
    <row r="130" spans="1:15">
      <c r="A130" s="3"/>
      <c r="B130" s="3" t="s">
        <v>31</v>
      </c>
      <c r="C130" s="3">
        <v>24036.663377289104</v>
      </c>
      <c r="D130" s="3">
        <v>190226.40165780601</v>
      </c>
      <c r="E130" s="3">
        <v>19179.814697345402</v>
      </c>
      <c r="F130" s="3">
        <v>176957.11292704204</v>
      </c>
      <c r="G130" s="3">
        <v>9849.6550605123975</v>
      </c>
      <c r="H130" s="3">
        <v>11120.638258037654</v>
      </c>
      <c r="I130" s="3"/>
      <c r="J130" s="9">
        <v>71895.047663005433</v>
      </c>
      <c r="K130" s="9">
        <v>2</v>
      </c>
      <c r="L130" s="9">
        <v>4.4206701711686529</v>
      </c>
      <c r="M130" s="3">
        <v>28.115964000956051</v>
      </c>
      <c r="N130" s="3"/>
      <c r="O130" s="9">
        <f t="shared" si="4"/>
        <v>6</v>
      </c>
    </row>
    <row r="131" spans="1:15">
      <c r="A131" s="3"/>
      <c r="B131" s="3" t="s">
        <v>32</v>
      </c>
      <c r="C131" s="3">
        <v>1280.1756869543285</v>
      </c>
      <c r="D131" s="3">
        <v>1656.3675651926183</v>
      </c>
      <c r="E131" s="17"/>
      <c r="F131" s="17"/>
      <c r="G131" s="3">
        <v>2731.7935593792113</v>
      </c>
      <c r="H131" s="3">
        <v>2.1927376529941953</v>
      </c>
      <c r="I131" s="3"/>
      <c r="J131" s="9">
        <v>1164.4270441469193</v>
      </c>
      <c r="K131" s="9">
        <v>18</v>
      </c>
      <c r="L131" s="9">
        <v>7.1598087321543172E-2</v>
      </c>
      <c r="M131" s="3">
        <v>0.45537196120144913</v>
      </c>
      <c r="N131" s="3"/>
      <c r="O131" s="9">
        <f t="shared" si="4"/>
        <v>4</v>
      </c>
    </row>
    <row r="132" spans="1:15">
      <c r="A132" s="3"/>
      <c r="B132" s="3" t="s">
        <v>33</v>
      </c>
      <c r="C132" s="3">
        <v>32019.552529288128</v>
      </c>
      <c r="D132" s="3">
        <v>121126.47137600553</v>
      </c>
      <c r="E132" s="3">
        <v>20298.766697926636</v>
      </c>
      <c r="F132" s="3">
        <v>102080.15979530559</v>
      </c>
      <c r="G132" s="3">
        <v>21710.453608962456</v>
      </c>
      <c r="H132" s="3">
        <v>17511.269862530626</v>
      </c>
      <c r="I132" s="3"/>
      <c r="J132" s="9">
        <v>52457.778978336493</v>
      </c>
      <c r="K132" s="9">
        <v>3</v>
      </c>
      <c r="L132" s="9">
        <v>3.2255147790188712</v>
      </c>
      <c r="M132" s="3">
        <v>20.514640065868516</v>
      </c>
      <c r="N132" s="3"/>
      <c r="O132" s="9">
        <f t="shared" si="4"/>
        <v>6</v>
      </c>
    </row>
    <row r="133" spans="1:15">
      <c r="A133" s="3"/>
      <c r="B133" s="3" t="s">
        <v>34</v>
      </c>
      <c r="C133" s="3">
        <v>1457.816271426489</v>
      </c>
      <c r="D133" s="3">
        <v>5011.2855965344916</v>
      </c>
      <c r="E133" s="3">
        <v>2673.1498388478813</v>
      </c>
      <c r="F133" s="3">
        <v>3636.5876491812783</v>
      </c>
      <c r="G133" s="3">
        <v>3155.912336155408</v>
      </c>
      <c r="H133" s="3">
        <v>184.64391072079965</v>
      </c>
      <c r="I133" s="3"/>
      <c r="J133" s="9">
        <v>2686.5659338110577</v>
      </c>
      <c r="K133" s="9">
        <v>12</v>
      </c>
      <c r="L133" s="9">
        <v>0.16519109830964859</v>
      </c>
      <c r="M133" s="3">
        <v>1.050634133178193</v>
      </c>
      <c r="N133" s="3"/>
      <c r="O133" s="9">
        <f t="shared" si="4"/>
        <v>6</v>
      </c>
    </row>
    <row r="134" spans="1:15">
      <c r="A134" s="3"/>
      <c r="B134" s="3" t="s">
        <v>35</v>
      </c>
      <c r="C134" s="3">
        <v>105.66874269005815</v>
      </c>
      <c r="D134" s="3">
        <v>773.50752393529694</v>
      </c>
      <c r="E134" s="16"/>
      <c r="F134" s="3">
        <v>509.06317756648843</v>
      </c>
      <c r="G134" s="3">
        <v>144.46206883390482</v>
      </c>
      <c r="H134" s="3">
        <v>88.72177560158778</v>
      </c>
      <c r="I134" s="3"/>
      <c r="J134" s="9">
        <v>324.28465772546724</v>
      </c>
      <c r="K134" s="9">
        <v>20</v>
      </c>
      <c r="L134" s="9">
        <v>1.9939558564508259E-2</v>
      </c>
      <c r="M134" s="3">
        <v>0.1268178554579798</v>
      </c>
      <c r="N134" s="3"/>
      <c r="O134" s="9">
        <f t="shared" si="4"/>
        <v>5</v>
      </c>
    </row>
    <row r="135" spans="1:15">
      <c r="A135" s="3"/>
      <c r="B135" s="3" t="s">
        <v>36</v>
      </c>
      <c r="C135" s="3">
        <v>471.4939541061072</v>
      </c>
      <c r="D135" s="3">
        <v>6223.3286820408239</v>
      </c>
      <c r="E135" s="3">
        <v>1642.9951412928249</v>
      </c>
      <c r="F135" s="3">
        <v>2978.941344335547</v>
      </c>
      <c r="G135" s="3">
        <v>1007.2228845584561</v>
      </c>
      <c r="H135" s="3">
        <v>143.02545150711455</v>
      </c>
      <c r="I135" s="3"/>
      <c r="J135" s="9">
        <v>2077.8345763068123</v>
      </c>
      <c r="K135" s="9">
        <v>17</v>
      </c>
      <c r="L135" s="9">
        <v>0.12776153060162534</v>
      </c>
      <c r="M135" s="3">
        <v>0.81257783458491362</v>
      </c>
      <c r="N135" s="3"/>
      <c r="O135" s="9">
        <f t="shared" si="4"/>
        <v>6</v>
      </c>
    </row>
    <row r="136" spans="1:15">
      <c r="A136" s="3"/>
      <c r="B136" s="3" t="s">
        <v>37</v>
      </c>
      <c r="C136" s="3">
        <v>9617.4693003569992</v>
      </c>
      <c r="D136" s="3">
        <v>10389.265058641124</v>
      </c>
      <c r="E136" s="3">
        <v>4368.2254530115415</v>
      </c>
      <c r="F136" s="3">
        <v>4425.3044388182916</v>
      </c>
      <c r="G136" s="3">
        <v>7493.4470327207891</v>
      </c>
      <c r="H136" s="3">
        <v>752.20956536345307</v>
      </c>
      <c r="I136" s="3"/>
      <c r="J136" s="9">
        <v>6174.3201414853675</v>
      </c>
      <c r="K136" s="9">
        <v>10</v>
      </c>
      <c r="L136" s="9">
        <v>0.3796455216866767</v>
      </c>
      <c r="M136" s="3">
        <v>2.4145886047963097</v>
      </c>
      <c r="N136" s="3"/>
      <c r="O136" s="9">
        <f t="shared" si="4"/>
        <v>6</v>
      </c>
    </row>
    <row r="137" spans="1:15">
      <c r="A137" s="3"/>
      <c r="B137" s="3"/>
      <c r="C137" s="3"/>
      <c r="D137" s="3"/>
      <c r="E137" s="3"/>
      <c r="F137" s="3"/>
      <c r="G137" s="3"/>
      <c r="H137" s="3"/>
      <c r="I137" s="3"/>
      <c r="J137" s="9"/>
      <c r="K137" s="9"/>
      <c r="L137" s="9"/>
      <c r="M137" s="3"/>
      <c r="N137" s="3"/>
      <c r="O137" s="9"/>
    </row>
    <row r="138" spans="1:15">
      <c r="A138" s="3"/>
      <c r="B138" s="3"/>
      <c r="C138" s="3"/>
      <c r="D138" s="3"/>
      <c r="E138" s="3"/>
      <c r="F138" s="3"/>
      <c r="G138" s="3"/>
      <c r="H138" s="3" t="s">
        <v>38</v>
      </c>
      <c r="I138" s="3"/>
      <c r="J138" s="9">
        <v>1626338.1993956626</v>
      </c>
      <c r="K138" s="9"/>
      <c r="L138" s="9">
        <v>100</v>
      </c>
      <c r="M138" s="3">
        <v>99.999999999999957</v>
      </c>
      <c r="N138" s="3"/>
      <c r="O138" s="9"/>
    </row>
    <row r="139" spans="1:15">
      <c r="A139" s="3"/>
      <c r="B139" s="3"/>
      <c r="C139" s="3"/>
      <c r="D139" s="3"/>
      <c r="E139" s="3"/>
      <c r="F139" s="3"/>
      <c r="G139" s="3"/>
      <c r="H139" s="3"/>
      <c r="I139" s="3"/>
      <c r="J139" s="9"/>
      <c r="K139" s="9"/>
      <c r="L139" s="9"/>
      <c r="M139" s="3"/>
      <c r="N139" s="3"/>
      <c r="O139" s="9"/>
    </row>
    <row r="140" spans="1:15">
      <c r="A140" s="3"/>
      <c r="B140" s="3"/>
      <c r="C140" s="3"/>
      <c r="D140" s="3"/>
      <c r="E140" s="3"/>
      <c r="F140" s="3"/>
      <c r="G140" s="3"/>
      <c r="H140" s="3" t="s">
        <v>39</v>
      </c>
      <c r="I140" s="3"/>
      <c r="J140" s="9">
        <v>255708.9903108452</v>
      </c>
      <c r="K140" s="9"/>
      <c r="L140" s="9"/>
      <c r="M140" s="3"/>
      <c r="N140" s="3"/>
      <c r="O140" s="9"/>
    </row>
    <row r="141" spans="1:15">
      <c r="A141" s="4" t="s">
        <v>40</v>
      </c>
      <c r="B141" s="4"/>
      <c r="C141" s="4"/>
      <c r="D141" s="4"/>
      <c r="E141" s="4"/>
      <c r="F141" s="4"/>
      <c r="G141" s="4"/>
      <c r="H141" s="4"/>
      <c r="I141" s="4"/>
      <c r="J141" s="10"/>
      <c r="K141" s="10"/>
      <c r="L141" s="10"/>
      <c r="M141" s="4"/>
      <c r="N141" s="4"/>
      <c r="O141" s="10"/>
    </row>
    <row r="142" spans="1:15">
      <c r="A142" s="4"/>
      <c r="B142" s="4"/>
      <c r="C142" s="4" t="s">
        <v>49</v>
      </c>
      <c r="D142" s="4" t="s">
        <v>49</v>
      </c>
      <c r="E142" s="4" t="s">
        <v>49</v>
      </c>
      <c r="F142" s="4" t="s">
        <v>50</v>
      </c>
      <c r="G142" s="4" t="s">
        <v>50</v>
      </c>
      <c r="H142" s="4" t="s">
        <v>3</v>
      </c>
      <c r="I142" s="4"/>
      <c r="J142" s="10"/>
      <c r="K142" s="10"/>
      <c r="L142" s="10"/>
      <c r="M142" s="4"/>
      <c r="N142" s="4"/>
      <c r="O142" s="10"/>
    </row>
    <row r="143" spans="1:15">
      <c r="A143" s="4" t="s">
        <v>6</v>
      </c>
      <c r="B143" s="5" t="s">
        <v>7</v>
      </c>
      <c r="C143" s="5">
        <v>3322</v>
      </c>
      <c r="D143" s="5">
        <v>3323</v>
      </c>
      <c r="E143" s="5">
        <v>3324</v>
      </c>
      <c r="F143" s="5">
        <v>3646</v>
      </c>
      <c r="G143" s="5">
        <v>3647</v>
      </c>
      <c r="H143" s="5">
        <v>4511</v>
      </c>
      <c r="I143" s="4"/>
      <c r="J143" s="23" t="s">
        <v>8</v>
      </c>
      <c r="K143" s="23" t="s">
        <v>9</v>
      </c>
      <c r="L143" s="23" t="s">
        <v>10</v>
      </c>
      <c r="M143" s="24" t="s">
        <v>11</v>
      </c>
      <c r="N143" s="4"/>
      <c r="O143" s="22" t="s">
        <v>12</v>
      </c>
    </row>
    <row r="144" spans="1:15">
      <c r="A144" s="4"/>
      <c r="B144" s="4" t="s">
        <v>13</v>
      </c>
      <c r="C144" s="4">
        <v>55521.156369527627</v>
      </c>
      <c r="D144" s="4">
        <v>63556.411885112218</v>
      </c>
      <c r="E144" s="4">
        <v>27888.43310716793</v>
      </c>
      <c r="F144" s="4">
        <v>14231.098826615975</v>
      </c>
      <c r="G144" s="4">
        <v>34049.338295993271</v>
      </c>
      <c r="H144" s="4">
        <v>49292.165660141713</v>
      </c>
      <c r="I144" s="4"/>
      <c r="J144" s="10">
        <v>40756.434024093127</v>
      </c>
      <c r="K144" s="10">
        <v>4</v>
      </c>
      <c r="L144" s="10">
        <v>2.6820855444059633</v>
      </c>
      <c r="M144" s="4">
        <v>10.835778611650909</v>
      </c>
      <c r="N144" s="4"/>
      <c r="O144" s="10">
        <f>COUNT(C144:H144)</f>
        <v>6</v>
      </c>
    </row>
    <row r="145" spans="1:15">
      <c r="A145" s="4"/>
      <c r="B145" s="4" t="s">
        <v>15</v>
      </c>
      <c r="C145" s="4">
        <v>1057.9997532933282</v>
      </c>
      <c r="D145" s="4">
        <v>3544.0679496137309</v>
      </c>
      <c r="E145" s="4">
        <v>1351.8210405440959</v>
      </c>
      <c r="F145" s="4">
        <v>2203.8428872010104</v>
      </c>
      <c r="G145" s="4">
        <v>2543.8516059422932</v>
      </c>
      <c r="H145" s="4">
        <v>1612.8601204565291</v>
      </c>
      <c r="I145" s="4"/>
      <c r="J145" s="10">
        <v>2052.4072261751649</v>
      </c>
      <c r="K145" s="10">
        <v>17</v>
      </c>
      <c r="L145" s="10">
        <v>0.13506411648537833</v>
      </c>
      <c r="M145" s="4">
        <v>0.5456667359720383</v>
      </c>
      <c r="N145" s="4"/>
      <c r="O145" s="10">
        <f t="shared" ref="O145:O163" si="5">COUNT(C145:H145)</f>
        <v>6</v>
      </c>
    </row>
    <row r="146" spans="1:15">
      <c r="A146" s="4"/>
      <c r="B146" s="4" t="s">
        <v>17</v>
      </c>
      <c r="C146" s="4">
        <v>1684.5481108763552</v>
      </c>
      <c r="D146" s="4">
        <v>3982.3062149667808</v>
      </c>
      <c r="E146" s="4">
        <v>10214.057769739538</v>
      </c>
      <c r="F146" s="4">
        <v>3066.9468689385144</v>
      </c>
      <c r="G146" s="16"/>
      <c r="H146" s="4">
        <v>2005.6052843889152</v>
      </c>
      <c r="I146" s="4"/>
      <c r="J146" s="10">
        <v>4190.6928497820209</v>
      </c>
      <c r="K146" s="10">
        <v>13</v>
      </c>
      <c r="L146" s="10">
        <v>0.27577968933203023</v>
      </c>
      <c r="M146" s="4">
        <v>1.1141656780576703</v>
      </c>
      <c r="N146" s="4"/>
      <c r="O146" s="10">
        <f t="shared" si="5"/>
        <v>5</v>
      </c>
    </row>
    <row r="147" spans="1:15">
      <c r="A147" s="4"/>
      <c r="B147" s="4" t="s">
        <v>18</v>
      </c>
      <c r="C147" s="4">
        <v>5189.076637907624</v>
      </c>
      <c r="D147" s="4">
        <v>7380.2121447817954</v>
      </c>
      <c r="E147" s="4">
        <v>47489.640345792046</v>
      </c>
      <c r="F147" s="4">
        <v>5867.1394269450529</v>
      </c>
      <c r="G147" s="4">
        <v>18779.128057307436</v>
      </c>
      <c r="H147" s="4">
        <v>3967.3730611952969</v>
      </c>
      <c r="I147" s="4"/>
      <c r="J147" s="10">
        <v>14778.761612321541</v>
      </c>
      <c r="K147" s="10">
        <v>9</v>
      </c>
      <c r="L147" s="10">
        <v>0.9725557162630436</v>
      </c>
      <c r="M147" s="4">
        <v>3.9291805777417874</v>
      </c>
      <c r="N147" s="4"/>
      <c r="O147" s="10">
        <f t="shared" si="5"/>
        <v>6</v>
      </c>
    </row>
    <row r="148" spans="1:15">
      <c r="A148" s="4"/>
      <c r="B148" s="4" t="s">
        <v>20</v>
      </c>
      <c r="C148" s="16"/>
      <c r="D148" s="4">
        <v>3635.9345760032784</v>
      </c>
      <c r="E148" s="4">
        <v>907.05008552771233</v>
      </c>
      <c r="F148" s="4">
        <v>2373.0483869890631</v>
      </c>
      <c r="G148" s="4">
        <v>15334.779707443067</v>
      </c>
      <c r="H148" s="4">
        <v>878.63507284137211</v>
      </c>
      <c r="I148" s="4"/>
      <c r="J148" s="10">
        <v>4625.8895657608982</v>
      </c>
      <c r="K148" s="10">
        <v>12</v>
      </c>
      <c r="L148" s="10">
        <v>0.3044189667577708</v>
      </c>
      <c r="M148" s="4">
        <v>1.2298699927206498</v>
      </c>
      <c r="N148" s="4"/>
      <c r="O148" s="10">
        <f t="shared" si="5"/>
        <v>5</v>
      </c>
    </row>
    <row r="149" spans="1:15">
      <c r="A149" s="4"/>
      <c r="B149" s="4" t="s">
        <v>22</v>
      </c>
      <c r="C149" s="4">
        <v>7951.6976065676436</v>
      </c>
      <c r="D149" s="17"/>
      <c r="E149" s="4">
        <v>29703.690964988367</v>
      </c>
      <c r="F149" s="4">
        <v>8639.9706234391597</v>
      </c>
      <c r="G149" s="4">
        <v>5778.5407992556784</v>
      </c>
      <c r="H149" s="4">
        <v>4443.3397075588409</v>
      </c>
      <c r="I149" s="4"/>
      <c r="J149" s="10">
        <v>11303.447940361937</v>
      </c>
      <c r="K149" s="10">
        <v>10</v>
      </c>
      <c r="L149" s="10">
        <v>0.74385345648415546</v>
      </c>
      <c r="M149" s="4">
        <v>3.0052104008333624</v>
      </c>
      <c r="N149" s="4"/>
      <c r="O149" s="10">
        <f t="shared" si="5"/>
        <v>5</v>
      </c>
    </row>
    <row r="150" spans="1:15">
      <c r="A150" s="4"/>
      <c r="B150" s="4" t="s">
        <v>24</v>
      </c>
      <c r="C150" s="4">
        <v>3976.7493706528126</v>
      </c>
      <c r="D150" s="17"/>
      <c r="E150" s="4">
        <v>39423.301914512202</v>
      </c>
      <c r="F150" s="4">
        <v>39108.782298353872</v>
      </c>
      <c r="G150" s="4">
        <v>30238.556149024782</v>
      </c>
      <c r="H150" s="4">
        <v>7963.4182798968186</v>
      </c>
      <c r="I150" s="4"/>
      <c r="J150" s="10">
        <v>24142.1616024881</v>
      </c>
      <c r="K150" s="10">
        <v>8</v>
      </c>
      <c r="L150" s="10">
        <v>1.5887391572694594</v>
      </c>
      <c r="M150" s="4">
        <v>6.4185968325054228</v>
      </c>
      <c r="N150" s="4"/>
      <c r="O150" s="10">
        <f t="shared" si="5"/>
        <v>5</v>
      </c>
    </row>
    <row r="151" spans="1:15">
      <c r="A151" s="4"/>
      <c r="B151" s="4" t="s">
        <v>25</v>
      </c>
      <c r="C151" s="4">
        <v>11013.587124817104</v>
      </c>
      <c r="D151" s="4">
        <v>25837.691113029086</v>
      </c>
      <c r="E151" s="4">
        <v>21691.814701615807</v>
      </c>
      <c r="F151" s="4">
        <v>29642.489285904372</v>
      </c>
      <c r="G151" s="4">
        <v>66260.992696229659</v>
      </c>
      <c r="H151" s="4">
        <v>5292.931939008763</v>
      </c>
      <c r="I151" s="4"/>
      <c r="J151" s="10">
        <v>26623.251143434132</v>
      </c>
      <c r="K151" s="10">
        <v>5</v>
      </c>
      <c r="L151" s="10">
        <v>1.752013853682163</v>
      </c>
      <c r="M151" s="4">
        <v>7.0782359207897656</v>
      </c>
      <c r="N151" s="4"/>
      <c r="O151" s="10">
        <f t="shared" si="5"/>
        <v>6</v>
      </c>
    </row>
    <row r="152" spans="1:15">
      <c r="A152" s="4"/>
      <c r="B152" s="4" t="s">
        <v>26</v>
      </c>
      <c r="C152" s="4">
        <v>896.2026606194313</v>
      </c>
      <c r="D152" s="4">
        <v>3577.8528336504023</v>
      </c>
      <c r="E152" s="4">
        <v>4935.7985511987081</v>
      </c>
      <c r="F152" s="4">
        <v>1360.7708632785461</v>
      </c>
      <c r="G152" s="4">
        <v>1028.8692589644438</v>
      </c>
      <c r="H152" s="4">
        <v>4073.9427768817541</v>
      </c>
      <c r="I152" s="4"/>
      <c r="J152" s="10">
        <v>2645.572824098881</v>
      </c>
      <c r="K152" s="10">
        <v>16</v>
      </c>
      <c r="L152" s="10">
        <v>0.17409895635114397</v>
      </c>
      <c r="M152" s="4">
        <v>0.70336971595672904</v>
      </c>
      <c r="N152" s="4"/>
      <c r="O152" s="10">
        <f t="shared" si="5"/>
        <v>6</v>
      </c>
    </row>
    <row r="153" spans="1:15">
      <c r="A153" s="4"/>
      <c r="B153" s="4" t="s">
        <v>27</v>
      </c>
      <c r="C153" s="4">
        <v>1471686.8819353539</v>
      </c>
      <c r="D153" s="4">
        <v>1145979.076811769</v>
      </c>
      <c r="E153" s="4">
        <v>1359740.771802573</v>
      </c>
      <c r="F153" s="4">
        <v>710249.45017553912</v>
      </c>
      <c r="G153" s="4">
        <v>1619967.5135257284</v>
      </c>
      <c r="H153" s="4">
        <v>553085.94281174592</v>
      </c>
      <c r="I153" s="4"/>
      <c r="J153" s="10">
        <v>1143451.6061771184</v>
      </c>
      <c r="K153" s="10">
        <v>1</v>
      </c>
      <c r="L153" s="10">
        <v>75.247874282683142</v>
      </c>
      <c r="M153" s="4">
        <v>304.00570497280137</v>
      </c>
      <c r="N153" s="4"/>
      <c r="O153" s="10">
        <f t="shared" si="5"/>
        <v>6</v>
      </c>
    </row>
    <row r="154" spans="1:15">
      <c r="A154" s="4"/>
      <c r="B154" s="4" t="s">
        <v>28</v>
      </c>
      <c r="C154" s="4">
        <v>84832.825704906369</v>
      </c>
      <c r="D154" s="4">
        <v>227830.18619233122</v>
      </c>
      <c r="E154" s="4">
        <v>138629.9333155709</v>
      </c>
      <c r="F154" s="4">
        <v>87310.580335481762</v>
      </c>
      <c r="G154" s="4">
        <v>125117.01082623162</v>
      </c>
      <c r="H154" s="4">
        <v>89554.547383563826</v>
      </c>
      <c r="I154" s="4"/>
      <c r="J154" s="10">
        <v>125545.84729301429</v>
      </c>
      <c r="K154" s="10">
        <v>2</v>
      </c>
      <c r="L154" s="10">
        <v>8.2618784063821114</v>
      </c>
      <c r="M154" s="4">
        <v>33.378460099699694</v>
      </c>
      <c r="N154" s="4"/>
      <c r="O154" s="10">
        <f t="shared" si="5"/>
        <v>6</v>
      </c>
    </row>
    <row r="155" spans="1:15">
      <c r="A155" s="4"/>
      <c r="B155" s="4" t="s">
        <v>29</v>
      </c>
      <c r="C155" s="4">
        <v>46802.900056002771</v>
      </c>
      <c r="D155" s="4">
        <v>50105.052169544542</v>
      </c>
      <c r="E155" s="4">
        <v>11541.049883049995</v>
      </c>
      <c r="F155" s="4">
        <v>8558.8080990103408</v>
      </c>
      <c r="G155" s="4">
        <v>18225.129734450613</v>
      </c>
      <c r="H155" s="4">
        <v>24287.214794688171</v>
      </c>
      <c r="I155" s="4"/>
      <c r="J155" s="10">
        <v>26586.692456124405</v>
      </c>
      <c r="K155" s="10">
        <v>6</v>
      </c>
      <c r="L155" s="10">
        <v>1.7496080120254096</v>
      </c>
      <c r="M155" s="4">
        <v>7.0685161832438714</v>
      </c>
      <c r="N155" s="4"/>
      <c r="O155" s="10">
        <f t="shared" si="5"/>
        <v>6</v>
      </c>
    </row>
    <row r="156" spans="1:15">
      <c r="A156" s="4"/>
      <c r="B156" s="4" t="s">
        <v>30</v>
      </c>
      <c r="C156" s="4">
        <v>2665.3468392448094</v>
      </c>
      <c r="D156" s="4">
        <v>2893.5151576849571</v>
      </c>
      <c r="E156" s="4">
        <v>9742.6552618356109</v>
      </c>
      <c r="F156" s="4">
        <v>3494.5902151366622</v>
      </c>
      <c r="G156" s="4">
        <v>4098.5055951280247</v>
      </c>
      <c r="H156" s="4">
        <v>1393.6642370406889</v>
      </c>
      <c r="I156" s="4"/>
      <c r="J156" s="10">
        <v>4048.0462176784586</v>
      </c>
      <c r="K156" s="10">
        <v>14</v>
      </c>
      <c r="L156" s="10">
        <v>0.26639244829673769</v>
      </c>
      <c r="M156" s="4">
        <v>1.0762406887355405</v>
      </c>
      <c r="N156" s="4"/>
      <c r="O156" s="10">
        <f t="shared" si="5"/>
        <v>6</v>
      </c>
    </row>
    <row r="157" spans="1:15">
      <c r="A157" s="4"/>
      <c r="B157" s="4" t="s">
        <v>31</v>
      </c>
      <c r="C157" s="4">
        <v>30250.796680210395</v>
      </c>
      <c r="D157" s="17"/>
      <c r="E157" s="4">
        <v>56481.733148191335</v>
      </c>
      <c r="F157" s="4">
        <v>74394.314779857086</v>
      </c>
      <c r="G157" s="4">
        <v>43269.765616397337</v>
      </c>
      <c r="H157" s="4">
        <v>56604.104555166421</v>
      </c>
      <c r="I157" s="4"/>
      <c r="J157" s="10">
        <v>52200.142955964511</v>
      </c>
      <c r="K157" s="10">
        <v>3</v>
      </c>
      <c r="L157" s="10">
        <v>3.4351692485008192</v>
      </c>
      <c r="M157" s="4">
        <v>13.878279739414614</v>
      </c>
      <c r="N157" s="4"/>
      <c r="O157" s="10">
        <f t="shared" si="5"/>
        <v>5</v>
      </c>
    </row>
    <row r="158" spans="1:15">
      <c r="A158" s="4"/>
      <c r="B158" s="4" t="s">
        <v>32</v>
      </c>
      <c r="C158" s="4">
        <v>81.35703988208158</v>
      </c>
      <c r="D158" s="4">
        <v>1900.3967401953107</v>
      </c>
      <c r="E158" s="4">
        <v>487.74699603726981</v>
      </c>
      <c r="F158" s="4">
        <v>1440.4621908099957</v>
      </c>
      <c r="G158" s="4">
        <v>573.07934248133301</v>
      </c>
      <c r="H158" s="4">
        <v>369.70095464938777</v>
      </c>
      <c r="I158" s="4"/>
      <c r="J158" s="10">
        <v>808.79054400922962</v>
      </c>
      <c r="K158" s="10">
        <v>19</v>
      </c>
      <c r="L158" s="10">
        <v>5.3224612959442003E-2</v>
      </c>
      <c r="M158" s="4">
        <v>0.21503047280583865</v>
      </c>
      <c r="N158" s="4"/>
      <c r="O158" s="10">
        <f t="shared" si="5"/>
        <v>6</v>
      </c>
    </row>
    <row r="159" spans="1:15">
      <c r="A159" s="4"/>
      <c r="B159" s="4" t="s">
        <v>33</v>
      </c>
      <c r="C159" s="4">
        <v>17465.630898526102</v>
      </c>
      <c r="D159" s="4">
        <v>22458.60686821444</v>
      </c>
      <c r="E159" s="4">
        <v>24882.46001531195</v>
      </c>
      <c r="F159" s="4">
        <v>27903.82345473245</v>
      </c>
      <c r="G159" s="4">
        <v>39992.373761108007</v>
      </c>
      <c r="H159" s="4">
        <v>25471.896751165867</v>
      </c>
      <c r="I159" s="4"/>
      <c r="J159" s="10">
        <v>26362.465291509801</v>
      </c>
      <c r="K159" s="10">
        <v>7</v>
      </c>
      <c r="L159" s="10">
        <v>1.734852147061354</v>
      </c>
      <c r="M159" s="4">
        <v>7.0089016469710037</v>
      </c>
      <c r="N159" s="4"/>
      <c r="O159" s="10">
        <f t="shared" si="5"/>
        <v>6</v>
      </c>
    </row>
    <row r="160" spans="1:15">
      <c r="A160" s="4"/>
      <c r="B160" s="4" t="s">
        <v>34</v>
      </c>
      <c r="C160" s="4">
        <v>3154.4589433604569</v>
      </c>
      <c r="D160" s="4">
        <v>7180.0695406000614</v>
      </c>
      <c r="E160" s="4">
        <v>4204.8977307158466</v>
      </c>
      <c r="F160" s="4">
        <v>8658.6709720035942</v>
      </c>
      <c r="G160" s="4">
        <v>3431.1128212204417</v>
      </c>
      <c r="H160" s="4">
        <v>2787.9320054416053</v>
      </c>
      <c r="I160" s="4"/>
      <c r="J160" s="10">
        <v>4902.8570022236681</v>
      </c>
      <c r="K160" s="10">
        <v>11</v>
      </c>
      <c r="L160" s="10">
        <v>0.32264554558870673</v>
      </c>
      <c r="M160" s="4">
        <v>1.3035064110189958</v>
      </c>
      <c r="N160" s="4"/>
      <c r="O160" s="10">
        <f t="shared" si="5"/>
        <v>6</v>
      </c>
    </row>
    <row r="161" spans="1:15">
      <c r="A161" s="4"/>
      <c r="B161" s="4" t="s">
        <v>35</v>
      </c>
      <c r="C161" s="4">
        <v>197.20516703944187</v>
      </c>
      <c r="D161" s="4">
        <v>797.26231051323225</v>
      </c>
      <c r="E161" s="4">
        <v>1572.7417665325611</v>
      </c>
      <c r="F161" s="4">
        <v>281.38378223271843</v>
      </c>
      <c r="G161" s="4">
        <v>177.73590764860816</v>
      </c>
      <c r="H161" s="4">
        <v>327.41458943034343</v>
      </c>
      <c r="I161" s="4"/>
      <c r="J161" s="10">
        <v>558.95725389948416</v>
      </c>
      <c r="K161" s="10">
        <v>20</v>
      </c>
      <c r="L161" s="10">
        <v>3.6783668800327983E-2</v>
      </c>
      <c r="M161" s="4">
        <v>0.14860812045162547</v>
      </c>
      <c r="N161" s="4"/>
      <c r="O161" s="10">
        <f t="shared" si="5"/>
        <v>6</v>
      </c>
    </row>
    <row r="162" spans="1:15">
      <c r="A162" s="4"/>
      <c r="B162" s="4" t="s">
        <v>43</v>
      </c>
      <c r="C162" s="4">
        <v>2286.1122814788764</v>
      </c>
      <c r="D162" s="4">
        <v>2068.0556779152735</v>
      </c>
      <c r="E162" s="4">
        <v>1508.745035702065</v>
      </c>
      <c r="F162" s="4">
        <v>1916.0531531840081</v>
      </c>
      <c r="G162" s="4">
        <v>2913.0280008584809</v>
      </c>
      <c r="H162" s="4">
        <v>6561.0257232266631</v>
      </c>
      <c r="I162" s="4"/>
      <c r="J162" s="10">
        <v>2875.5033120608946</v>
      </c>
      <c r="K162" s="10">
        <v>15</v>
      </c>
      <c r="L162" s="10">
        <v>0.18923014367770374</v>
      </c>
      <c r="M162" s="4">
        <v>0.76450057598615184</v>
      </c>
      <c r="N162" s="4"/>
      <c r="O162" s="10">
        <f t="shared" si="5"/>
        <v>6</v>
      </c>
    </row>
    <row r="163" spans="1:15">
      <c r="A163" s="4"/>
      <c r="B163" s="4" t="s">
        <v>44</v>
      </c>
      <c r="C163" s="4">
        <v>64.982658448571087</v>
      </c>
      <c r="D163" s="4">
        <v>676.08399868037247</v>
      </c>
      <c r="E163" s="4">
        <v>1428.74078758476</v>
      </c>
      <c r="F163" s="4">
        <v>148.56472423620295</v>
      </c>
      <c r="G163" s="4">
        <v>513.77451535644491</v>
      </c>
      <c r="H163" s="4">
        <v>3890.35588436032</v>
      </c>
      <c r="I163" s="4"/>
      <c r="J163" s="10">
        <v>1120.4170947777786</v>
      </c>
      <c r="K163" s="10">
        <v>18</v>
      </c>
      <c r="L163" s="10">
        <v>7.3732026993145947E-2</v>
      </c>
      <c r="M163" s="4">
        <v>0.29788159544439546</v>
      </c>
      <c r="N163" s="4"/>
      <c r="O163" s="10">
        <f t="shared" si="5"/>
        <v>6</v>
      </c>
    </row>
    <row r="164" spans="1:15">
      <c r="A164" s="4"/>
      <c r="B164" s="4"/>
      <c r="C164" s="4"/>
      <c r="D164" s="4"/>
      <c r="E164" s="4"/>
      <c r="F164" s="4"/>
      <c r="G164" s="4"/>
      <c r="H164" s="4"/>
      <c r="I164" s="4"/>
      <c r="J164" s="10"/>
      <c r="K164" s="10"/>
      <c r="L164" s="10"/>
      <c r="M164" s="4"/>
      <c r="N164" s="4"/>
      <c r="O164" s="10"/>
    </row>
    <row r="165" spans="1:15">
      <c r="A165" s="4"/>
      <c r="B165" s="4"/>
      <c r="C165" s="4"/>
      <c r="D165" s="4"/>
      <c r="E165" s="4"/>
      <c r="F165" s="4"/>
      <c r="G165" s="4"/>
      <c r="H165" s="4" t="s">
        <v>38</v>
      </c>
      <c r="I165" s="4"/>
      <c r="J165" s="10">
        <v>1519579.9443868964</v>
      </c>
      <c r="K165" s="10"/>
      <c r="L165" s="10">
        <v>100</v>
      </c>
      <c r="M165" s="4">
        <v>100.00000000000006</v>
      </c>
      <c r="N165" s="4"/>
      <c r="O165" s="10"/>
    </row>
    <row r="166" spans="1:15">
      <c r="A166" s="4"/>
      <c r="B166" s="4"/>
      <c r="C166" s="4"/>
      <c r="D166" s="4"/>
      <c r="E166" s="4"/>
      <c r="F166" s="4"/>
      <c r="G166" s="4"/>
      <c r="H166" s="4"/>
      <c r="I166" s="4"/>
      <c r="J166" s="10"/>
      <c r="K166" s="10"/>
      <c r="L166" s="10"/>
      <c r="M166" s="4"/>
      <c r="N166" s="4"/>
      <c r="O166" s="10"/>
    </row>
    <row r="167" spans="1:15">
      <c r="A167" s="6"/>
      <c r="B167" s="6"/>
      <c r="C167" s="6"/>
      <c r="D167" s="6"/>
      <c r="E167" s="6"/>
      <c r="F167" s="6"/>
      <c r="G167" s="6"/>
      <c r="H167" s="6" t="s">
        <v>39</v>
      </c>
      <c r="I167" s="6"/>
      <c r="J167" s="11">
        <v>376128.33820977807</v>
      </c>
      <c r="K167" s="11"/>
      <c r="L167" s="11"/>
      <c r="M167" s="6"/>
      <c r="N167" s="6"/>
      <c r="O167" s="11"/>
    </row>
    <row r="169" spans="1:15">
      <c r="A169" s="2" t="s">
        <v>51</v>
      </c>
    </row>
    <row r="170" spans="1:15">
      <c r="A170" s="3" t="s">
        <v>1</v>
      </c>
      <c r="B170" s="3"/>
      <c r="C170" s="3"/>
      <c r="D170" s="3"/>
      <c r="E170" s="3"/>
      <c r="F170" s="3"/>
      <c r="G170" s="3"/>
      <c r="H170" s="3"/>
      <c r="I170" s="3"/>
      <c r="J170" s="9"/>
      <c r="K170" s="9"/>
      <c r="L170" s="9"/>
      <c r="M170" s="3"/>
      <c r="N170" s="3"/>
      <c r="O170" s="9"/>
    </row>
    <row r="171" spans="1:15">
      <c r="A171" s="3"/>
      <c r="B171" s="3"/>
      <c r="C171" s="3" t="s">
        <v>48</v>
      </c>
      <c r="D171" s="3" t="s">
        <v>49</v>
      </c>
      <c r="E171" s="3" t="s">
        <v>49</v>
      </c>
      <c r="F171" s="3" t="s">
        <v>50</v>
      </c>
      <c r="G171" s="3" t="s">
        <v>41</v>
      </c>
      <c r="H171" s="3" t="s">
        <v>41</v>
      </c>
      <c r="I171" s="3"/>
      <c r="J171" s="9"/>
      <c r="K171" s="9"/>
      <c r="L171" s="9"/>
      <c r="M171" s="3"/>
      <c r="N171" s="3"/>
      <c r="O171" s="9"/>
    </row>
    <row r="172" spans="1:15">
      <c r="A172" s="3" t="s">
        <v>6</v>
      </c>
      <c r="B172" s="7" t="s">
        <v>7</v>
      </c>
      <c r="C172" s="7">
        <v>2299</v>
      </c>
      <c r="D172" s="7">
        <v>3325</v>
      </c>
      <c r="E172" s="7">
        <v>3326</v>
      </c>
      <c r="F172" s="7">
        <v>3642</v>
      </c>
      <c r="G172" s="7">
        <v>4498</v>
      </c>
      <c r="H172" s="7">
        <v>4499</v>
      </c>
      <c r="I172" s="7"/>
      <c r="J172" s="14" t="s">
        <v>8</v>
      </c>
      <c r="K172" s="14" t="s">
        <v>9</v>
      </c>
      <c r="L172" s="14" t="s">
        <v>10</v>
      </c>
      <c r="M172" s="7" t="s">
        <v>11</v>
      </c>
      <c r="N172" s="7"/>
      <c r="O172" s="14" t="s">
        <v>12</v>
      </c>
    </row>
    <row r="173" spans="1:15">
      <c r="A173" s="3"/>
      <c r="B173" s="3" t="s">
        <v>13</v>
      </c>
      <c r="C173" s="3">
        <v>444409.81570136704</v>
      </c>
      <c r="D173" s="3">
        <v>417428.09214881709</v>
      </c>
      <c r="E173" s="3">
        <v>207789.06279534343</v>
      </c>
      <c r="F173" s="3">
        <v>289270.01182751264</v>
      </c>
      <c r="G173" s="3">
        <v>37533.502880491396</v>
      </c>
      <c r="H173" s="3">
        <v>574848.36848937941</v>
      </c>
      <c r="I173" s="3"/>
      <c r="J173" s="9">
        <v>328546.47564048512</v>
      </c>
      <c r="K173" s="9">
        <v>2</v>
      </c>
      <c r="L173" s="9">
        <v>9.4979673688635398</v>
      </c>
      <c r="M173" s="3">
        <v>32.794151802158424</v>
      </c>
      <c r="N173" s="3"/>
      <c r="O173" s="9">
        <f>COUNT(C173:H173)</f>
        <v>6</v>
      </c>
    </row>
    <row r="174" spans="1:15">
      <c r="A174" s="3"/>
      <c r="B174" s="3" t="s">
        <v>15</v>
      </c>
      <c r="C174" s="3">
        <v>6033.6144770377678</v>
      </c>
      <c r="D174" s="3">
        <v>10743.799360219979</v>
      </c>
      <c r="E174" s="3">
        <v>3545.6669985437452</v>
      </c>
      <c r="F174" s="3">
        <v>1165.9119496572937</v>
      </c>
      <c r="G174" s="3">
        <v>543.34689503786171</v>
      </c>
      <c r="H174" s="3">
        <v>4106.0334066607384</v>
      </c>
      <c r="I174" s="3"/>
      <c r="J174" s="9">
        <v>4356.3955145262307</v>
      </c>
      <c r="K174" s="9">
        <v>14</v>
      </c>
      <c r="L174" s="9">
        <v>0.1259392673811868</v>
      </c>
      <c r="M174" s="3">
        <v>0.43483740172561081</v>
      </c>
      <c r="N174" s="3"/>
      <c r="O174" s="9">
        <f t="shared" ref="O174:O192" si="6">COUNT(C174:H174)</f>
        <v>6</v>
      </c>
    </row>
    <row r="175" spans="1:15">
      <c r="A175" s="3" t="s">
        <v>21</v>
      </c>
      <c r="B175" s="3" t="s">
        <v>17</v>
      </c>
      <c r="C175" s="3">
        <v>26528.487978376281</v>
      </c>
      <c r="D175" s="3">
        <v>19531.928699337117</v>
      </c>
      <c r="E175" s="3">
        <v>7839.7079704451444</v>
      </c>
      <c r="F175" s="3">
        <v>9037.3240117184741</v>
      </c>
      <c r="G175" s="3">
        <v>929.28467608455014</v>
      </c>
      <c r="H175" s="3">
        <v>25832.708469247937</v>
      </c>
      <c r="I175" s="3"/>
      <c r="J175" s="9">
        <v>14949.906967534916</v>
      </c>
      <c r="K175" s="9">
        <v>8</v>
      </c>
      <c r="L175" s="9">
        <v>0.43218764793742664</v>
      </c>
      <c r="M175" s="3">
        <v>1.4922379476624417</v>
      </c>
      <c r="N175" s="3"/>
      <c r="O175" s="9">
        <f t="shared" si="6"/>
        <v>6</v>
      </c>
    </row>
    <row r="176" spans="1:15">
      <c r="A176" s="3" t="s">
        <v>23</v>
      </c>
      <c r="B176" s="3" t="s">
        <v>18</v>
      </c>
      <c r="C176" s="3">
        <v>206506.49878334734</v>
      </c>
      <c r="D176" s="3">
        <v>60998.06449824934</v>
      </c>
      <c r="E176" s="3">
        <v>199522.25526883284</v>
      </c>
      <c r="F176" s="3">
        <v>27621.303811428053</v>
      </c>
      <c r="G176" s="3">
        <v>38167.083808163807</v>
      </c>
      <c r="H176" s="3">
        <v>178725.81580590058</v>
      </c>
      <c r="I176" s="3"/>
      <c r="J176" s="9">
        <v>118590.17032932035</v>
      </c>
      <c r="K176" s="9">
        <v>5</v>
      </c>
      <c r="L176" s="9">
        <v>3.4283294802053796</v>
      </c>
      <c r="M176" s="3">
        <v>11.837180844633979</v>
      </c>
      <c r="N176" s="3"/>
      <c r="O176" s="9">
        <f t="shared" si="6"/>
        <v>6</v>
      </c>
    </row>
    <row r="177" spans="1:15">
      <c r="A177" s="3"/>
      <c r="B177" s="3" t="s">
        <v>20</v>
      </c>
      <c r="C177" s="3">
        <v>1904.5935572621538</v>
      </c>
      <c r="D177" s="3">
        <v>8395.8675190380618</v>
      </c>
      <c r="E177" s="3">
        <v>3383.2606534900265</v>
      </c>
      <c r="F177" s="3">
        <v>1112.4412936260103</v>
      </c>
      <c r="G177" s="3">
        <v>23.584538805893203</v>
      </c>
      <c r="H177" s="3">
        <v>1209.8989478985627</v>
      </c>
      <c r="I177" s="3"/>
      <c r="J177" s="9">
        <v>2671.6077516867849</v>
      </c>
      <c r="K177" s="9">
        <v>16</v>
      </c>
      <c r="L177" s="9">
        <v>7.7233649207336538E-2</v>
      </c>
      <c r="M177" s="3">
        <v>0.26666884797300644</v>
      </c>
      <c r="N177" s="3"/>
      <c r="O177" s="9">
        <f t="shared" si="6"/>
        <v>6</v>
      </c>
    </row>
    <row r="178" spans="1:15">
      <c r="A178" s="3"/>
      <c r="B178" s="3" t="s">
        <v>22</v>
      </c>
      <c r="C178" s="3">
        <v>100930.10938694852</v>
      </c>
      <c r="D178" s="3">
        <v>68337.762590568032</v>
      </c>
      <c r="E178" s="3">
        <v>146227.37425332065</v>
      </c>
      <c r="F178" s="3">
        <v>103854.75007778815</v>
      </c>
      <c r="G178" s="3">
        <v>237404.66714866279</v>
      </c>
      <c r="H178" s="3">
        <v>157347.56165806184</v>
      </c>
      <c r="I178" s="3"/>
      <c r="J178" s="9">
        <v>135683.70418589166</v>
      </c>
      <c r="K178" s="9">
        <v>4</v>
      </c>
      <c r="L178" s="9">
        <v>3.9224873507829825</v>
      </c>
      <c r="M178" s="3">
        <v>13.543386771923064</v>
      </c>
      <c r="N178" s="3"/>
      <c r="O178" s="9">
        <f t="shared" si="6"/>
        <v>6</v>
      </c>
    </row>
    <row r="179" spans="1:15">
      <c r="A179" s="3"/>
      <c r="B179" s="3" t="s">
        <v>24</v>
      </c>
      <c r="C179" s="3">
        <v>423739.7818984575</v>
      </c>
      <c r="D179" s="3">
        <v>304904.66078629968</v>
      </c>
      <c r="E179" s="3">
        <v>437977.28114938532</v>
      </c>
      <c r="F179" s="3">
        <v>124120.52852160754</v>
      </c>
      <c r="G179" s="3">
        <v>31944.840449152562</v>
      </c>
      <c r="H179" s="3">
        <v>492435.0776498483</v>
      </c>
      <c r="I179" s="3"/>
      <c r="J179" s="9">
        <v>302520.36174245848</v>
      </c>
      <c r="K179" s="9">
        <v>3</v>
      </c>
      <c r="L179" s="9">
        <v>8.7455770713877019</v>
      </c>
      <c r="M179" s="3">
        <v>30.196332640262725</v>
      </c>
      <c r="N179" s="3"/>
      <c r="O179" s="9">
        <f t="shared" si="6"/>
        <v>6</v>
      </c>
    </row>
    <row r="180" spans="1:15">
      <c r="A180" s="3"/>
      <c r="B180" s="3" t="s">
        <v>25</v>
      </c>
      <c r="C180" s="3">
        <v>12688.916408967756</v>
      </c>
      <c r="D180" s="3">
        <v>7415.84063295953</v>
      </c>
      <c r="E180" s="3">
        <v>16609.485666359233</v>
      </c>
      <c r="F180" s="3">
        <v>13482.613595470491</v>
      </c>
      <c r="G180" s="3">
        <v>1800.2719049002208</v>
      </c>
      <c r="H180" s="3">
        <v>10098.115946004584</v>
      </c>
      <c r="I180" s="3"/>
      <c r="J180" s="9">
        <v>10349.207359110302</v>
      </c>
      <c r="K180" s="9">
        <v>11</v>
      </c>
      <c r="L180" s="9">
        <v>0.29918578063821266</v>
      </c>
      <c r="M180" s="3">
        <v>1.0330151206310993</v>
      </c>
      <c r="N180" s="3"/>
      <c r="O180" s="9">
        <f t="shared" si="6"/>
        <v>6</v>
      </c>
    </row>
    <row r="181" spans="1:15">
      <c r="A181" s="3"/>
      <c r="B181" s="3" t="s">
        <v>26</v>
      </c>
      <c r="C181" s="3">
        <v>2327.8746685779024</v>
      </c>
      <c r="D181" s="3">
        <v>548.00537552379183</v>
      </c>
      <c r="E181" s="3">
        <v>599.67296123415451</v>
      </c>
      <c r="F181" s="3">
        <v>1030.2609687043387</v>
      </c>
      <c r="G181" s="3">
        <v>379.9253210719715</v>
      </c>
      <c r="H181" s="3">
        <v>3402.5119956976459</v>
      </c>
      <c r="I181" s="3"/>
      <c r="J181" s="9">
        <v>1381.3752151349674</v>
      </c>
      <c r="K181" s="9">
        <v>18</v>
      </c>
      <c r="L181" s="9">
        <v>3.9934248851494998E-2</v>
      </c>
      <c r="M181" s="3">
        <v>0.13788316679569687</v>
      </c>
      <c r="N181" s="3"/>
      <c r="O181" s="9">
        <f t="shared" si="6"/>
        <v>6</v>
      </c>
    </row>
    <row r="182" spans="1:15">
      <c r="A182" s="3"/>
      <c r="B182" s="3" t="s">
        <v>27</v>
      </c>
      <c r="C182" s="3">
        <v>2961526.8378583593</v>
      </c>
      <c r="D182" s="3">
        <v>2310256.3239101651</v>
      </c>
      <c r="E182" s="3">
        <v>1374102.4912874494</v>
      </c>
      <c r="F182" s="3">
        <v>2803986.0714286254</v>
      </c>
      <c r="G182" s="3">
        <v>249882.51572747558</v>
      </c>
      <c r="H182" s="3">
        <v>5043921.92253392</v>
      </c>
      <c r="I182" s="3"/>
      <c r="J182" s="9">
        <v>2457279.3604576658</v>
      </c>
      <c r="K182" s="9">
        <v>1</v>
      </c>
      <c r="L182" s="9">
        <v>71.037618456598068</v>
      </c>
      <c r="M182" s="3">
        <v>245.27547346251137</v>
      </c>
      <c r="N182" s="3"/>
      <c r="O182" s="9">
        <f t="shared" si="6"/>
        <v>6</v>
      </c>
    </row>
    <row r="183" spans="1:15">
      <c r="A183" s="3"/>
      <c r="B183" s="3" t="s">
        <v>28</v>
      </c>
      <c r="C183" s="3">
        <v>13452.478632303992</v>
      </c>
      <c r="D183" s="3">
        <v>13742.871432934879</v>
      </c>
      <c r="E183" s="3">
        <v>17976.16572300269</v>
      </c>
      <c r="F183" s="3">
        <v>8347.6490190684017</v>
      </c>
      <c r="G183" s="3">
        <v>1620.5431846111444</v>
      </c>
      <c r="H183" s="3">
        <v>36927.421320179827</v>
      </c>
      <c r="I183" s="3"/>
      <c r="J183" s="9">
        <v>15344.521552016822</v>
      </c>
      <c r="K183" s="9">
        <v>7</v>
      </c>
      <c r="L183" s="9">
        <v>0.44359558174460018</v>
      </c>
      <c r="M183" s="3">
        <v>1.5316267451274499</v>
      </c>
      <c r="N183" s="3"/>
      <c r="O183" s="9">
        <f t="shared" si="6"/>
        <v>6</v>
      </c>
    </row>
    <row r="184" spans="1:15">
      <c r="A184" s="3"/>
      <c r="B184" s="3" t="s">
        <v>29</v>
      </c>
      <c r="C184" s="3">
        <v>6184.1189764662322</v>
      </c>
      <c r="D184" s="3">
        <v>1701.255456869523</v>
      </c>
      <c r="E184" s="3">
        <v>2342.4467247430825</v>
      </c>
      <c r="F184" s="3">
        <v>978.21448860824387</v>
      </c>
      <c r="G184" s="3">
        <v>31940.948277518404</v>
      </c>
      <c r="H184" s="3">
        <v>35601.45541336391</v>
      </c>
      <c r="I184" s="3"/>
      <c r="J184" s="9">
        <v>13124.739889594901</v>
      </c>
      <c r="K184" s="9">
        <v>9</v>
      </c>
      <c r="L184" s="9">
        <v>0.37942379674954274</v>
      </c>
      <c r="M184" s="3">
        <v>1.3100573106564206</v>
      </c>
      <c r="N184" s="3"/>
      <c r="O184" s="9">
        <f t="shared" si="6"/>
        <v>6</v>
      </c>
    </row>
    <row r="185" spans="1:15">
      <c r="A185" s="3"/>
      <c r="B185" s="3" t="s">
        <v>30</v>
      </c>
      <c r="C185" s="3">
        <v>1418.3257868969813</v>
      </c>
      <c r="D185" s="3">
        <v>4637.6280769004161</v>
      </c>
      <c r="E185" s="3">
        <v>17456.662333440479</v>
      </c>
      <c r="F185" s="3">
        <v>3546.3163057016145</v>
      </c>
      <c r="G185" s="3">
        <v>187.72634614952162</v>
      </c>
      <c r="H185" s="3">
        <v>38998.503120531132</v>
      </c>
      <c r="I185" s="3"/>
      <c r="J185" s="9">
        <v>11040.860328270022</v>
      </c>
      <c r="K185" s="9">
        <v>10</v>
      </c>
      <c r="L185" s="9">
        <v>0.3191808127530758</v>
      </c>
      <c r="M185" s="3">
        <v>1.1020530624346743</v>
      </c>
      <c r="N185" s="3"/>
      <c r="O185" s="9">
        <f t="shared" si="6"/>
        <v>6</v>
      </c>
    </row>
    <row r="186" spans="1:15">
      <c r="A186" s="3"/>
      <c r="B186" s="3" t="s">
        <v>31</v>
      </c>
      <c r="C186" s="3">
        <v>15336.523120963433</v>
      </c>
      <c r="D186" s="3">
        <v>28924.671063779057</v>
      </c>
      <c r="E186" s="3">
        <v>16148.559287294667</v>
      </c>
      <c r="F186" s="3">
        <v>15697.452433580331</v>
      </c>
      <c r="G186" s="3">
        <v>6052.5874527703982</v>
      </c>
      <c r="H186" s="3">
        <v>50929.865577242555</v>
      </c>
      <c r="I186" s="3"/>
      <c r="J186" s="9">
        <v>22181.609822605078</v>
      </c>
      <c r="K186" s="9">
        <v>6</v>
      </c>
      <c r="L186" s="9">
        <v>0.64124932666909717</v>
      </c>
      <c r="M186" s="3">
        <v>2.2140766487318913</v>
      </c>
      <c r="N186" s="3"/>
      <c r="O186" s="9">
        <f t="shared" si="6"/>
        <v>6</v>
      </c>
    </row>
    <row r="187" spans="1:15">
      <c r="A187" s="3"/>
      <c r="B187" s="3" t="s">
        <v>32</v>
      </c>
      <c r="C187" s="3">
        <v>1772.1130290533388</v>
      </c>
      <c r="D187" s="17"/>
      <c r="E187" s="3">
        <v>814.18056116033802</v>
      </c>
      <c r="F187" s="3">
        <v>706.11345154296794</v>
      </c>
      <c r="G187" s="3">
        <v>78.305164163826547</v>
      </c>
      <c r="H187" s="3">
        <v>36883.651900479876</v>
      </c>
      <c r="I187" s="3"/>
      <c r="J187" s="9">
        <v>8050.8728212800688</v>
      </c>
      <c r="K187" s="9">
        <v>12</v>
      </c>
      <c r="L187" s="9">
        <v>0.23274310643058926</v>
      </c>
      <c r="M187" s="3">
        <v>0.80360486267957387</v>
      </c>
      <c r="N187" s="3"/>
      <c r="O187" s="9">
        <f t="shared" si="6"/>
        <v>5</v>
      </c>
    </row>
    <row r="188" spans="1:15">
      <c r="A188" s="3"/>
      <c r="B188" s="3" t="s">
        <v>33</v>
      </c>
      <c r="C188" s="3">
        <v>8232.7387942231871</v>
      </c>
      <c r="D188" s="3">
        <v>2609.960909623599</v>
      </c>
      <c r="E188" s="3">
        <v>2484.473256096273</v>
      </c>
      <c r="F188" s="3">
        <v>10646.070701253006</v>
      </c>
      <c r="G188" s="3">
        <v>3598.7344775605739</v>
      </c>
      <c r="H188" s="3">
        <v>9458.6287943072166</v>
      </c>
      <c r="I188" s="3"/>
      <c r="J188" s="9">
        <v>6171.7678221773094</v>
      </c>
      <c r="K188" s="9">
        <v>13</v>
      </c>
      <c r="L188" s="9">
        <v>0.1784199610388964</v>
      </c>
      <c r="M188" s="3">
        <v>0.61604036522867789</v>
      </c>
      <c r="N188" s="3"/>
      <c r="O188" s="9">
        <f t="shared" si="6"/>
        <v>6</v>
      </c>
    </row>
    <row r="189" spans="1:15">
      <c r="A189" s="3"/>
      <c r="B189" s="3" t="s">
        <v>34</v>
      </c>
      <c r="C189" s="3">
        <v>5165.9330765154937</v>
      </c>
      <c r="D189" s="3">
        <v>1116.416562778699</v>
      </c>
      <c r="E189" s="3">
        <v>8777.8960553013421</v>
      </c>
      <c r="F189" s="3">
        <v>1653.6854536322921</v>
      </c>
      <c r="G189" s="3">
        <v>542.36352897627387</v>
      </c>
      <c r="H189" s="3">
        <v>8532.8438848236619</v>
      </c>
      <c r="I189" s="3"/>
      <c r="J189" s="9">
        <v>4298.1897603379612</v>
      </c>
      <c r="K189" s="9">
        <v>15</v>
      </c>
      <c r="L189" s="9">
        <v>0.12425659416765575</v>
      </c>
      <c r="M189" s="3">
        <v>0.42902754382076469</v>
      </c>
      <c r="N189" s="3"/>
      <c r="O189" s="9">
        <f t="shared" si="6"/>
        <v>6</v>
      </c>
    </row>
    <row r="190" spans="1:15">
      <c r="A190" s="3"/>
      <c r="B190" s="3" t="s">
        <v>35</v>
      </c>
      <c r="C190" s="3">
        <v>669.30966146516823</v>
      </c>
      <c r="D190" s="3">
        <v>43.375732373752371</v>
      </c>
      <c r="E190" s="3">
        <v>135.5454614144615</v>
      </c>
      <c r="F190" s="3">
        <v>63.00875092979458</v>
      </c>
      <c r="G190" s="3">
        <v>7.488201086074568</v>
      </c>
      <c r="H190" s="3">
        <v>184.18315479425203</v>
      </c>
      <c r="I190" s="3"/>
      <c r="J190" s="9">
        <v>183.81849367725056</v>
      </c>
      <c r="K190" s="9">
        <v>20</v>
      </c>
      <c r="L190" s="9">
        <v>5.3140185154524179E-3</v>
      </c>
      <c r="M190" s="3">
        <v>1.8348002589113854E-2</v>
      </c>
      <c r="N190" s="3"/>
      <c r="O190" s="9">
        <f t="shared" si="6"/>
        <v>6</v>
      </c>
    </row>
    <row r="191" spans="1:15">
      <c r="A191" s="3"/>
      <c r="B191" s="3" t="s">
        <v>36</v>
      </c>
      <c r="C191" s="3">
        <v>1205.3007224516591</v>
      </c>
      <c r="D191" s="3">
        <v>911.65410688754878</v>
      </c>
      <c r="E191" s="3">
        <v>1200.6342245972589</v>
      </c>
      <c r="F191" s="3">
        <v>620.95438363903418</v>
      </c>
      <c r="G191" s="3">
        <v>132.94538014430412</v>
      </c>
      <c r="H191" s="3">
        <v>860.11153696283964</v>
      </c>
      <c r="I191" s="3"/>
      <c r="J191" s="9">
        <v>821.93339244710751</v>
      </c>
      <c r="K191" s="9">
        <v>19</v>
      </c>
      <c r="L191" s="9">
        <v>2.3761315733559971E-2</v>
      </c>
      <c r="M191" s="3">
        <v>8.2041995399971396E-2</v>
      </c>
      <c r="N191" s="3"/>
      <c r="O191" s="9">
        <f t="shared" si="6"/>
        <v>6</v>
      </c>
    </row>
    <row r="192" spans="1:15">
      <c r="A192" s="3"/>
      <c r="B192" s="3" t="s">
        <v>37</v>
      </c>
      <c r="C192" s="3">
        <v>2577.542030172172</v>
      </c>
      <c r="D192" s="3">
        <v>636.27696857986791</v>
      </c>
      <c r="E192" s="3">
        <v>1368.6513489203082</v>
      </c>
      <c r="F192" s="3">
        <v>478.658462779366</v>
      </c>
      <c r="G192" s="3">
        <v>607.79343919309895</v>
      </c>
      <c r="H192" s="3">
        <v>3794.2375843038253</v>
      </c>
      <c r="I192" s="3"/>
      <c r="J192" s="9">
        <v>1577.1933056581063</v>
      </c>
      <c r="K192" s="9">
        <v>17</v>
      </c>
      <c r="L192" s="9">
        <v>4.5595164344185063E-2</v>
      </c>
      <c r="M192" s="3">
        <v>0.15742891956539515</v>
      </c>
      <c r="N192" s="3"/>
      <c r="O192" s="9">
        <f t="shared" si="6"/>
        <v>6</v>
      </c>
    </row>
    <row r="193" spans="1:15">
      <c r="A193" s="3"/>
      <c r="B193" s="3"/>
      <c r="C193" s="3"/>
      <c r="D193" s="3"/>
      <c r="E193" s="3"/>
      <c r="F193" s="3"/>
      <c r="G193" s="3"/>
      <c r="H193" s="3"/>
      <c r="I193" s="3"/>
      <c r="J193" s="9"/>
      <c r="K193" s="9"/>
      <c r="L193" s="9"/>
      <c r="M193" s="3"/>
      <c r="N193" s="3"/>
      <c r="O193" s="9"/>
    </row>
    <row r="194" spans="1:15">
      <c r="A194" s="3"/>
      <c r="B194" s="3"/>
      <c r="C194" s="3"/>
      <c r="D194" s="3"/>
      <c r="E194" s="3"/>
      <c r="F194" s="3"/>
      <c r="G194" s="3"/>
      <c r="H194" s="3" t="s">
        <v>38</v>
      </c>
      <c r="I194" s="3"/>
      <c r="J194" s="9">
        <v>3459124.0723518794</v>
      </c>
      <c r="K194" s="9"/>
      <c r="L194" s="9">
        <v>100</v>
      </c>
      <c r="M194" s="3">
        <v>100</v>
      </c>
      <c r="N194" s="3"/>
      <c r="O194" s="9"/>
    </row>
    <row r="195" spans="1:15">
      <c r="A195" s="3"/>
      <c r="B195" s="3"/>
      <c r="C195" s="3"/>
      <c r="D195" s="3"/>
      <c r="E195" s="3"/>
      <c r="F195" s="3"/>
      <c r="G195" s="3"/>
      <c r="H195" s="3"/>
      <c r="I195" s="3"/>
      <c r="J195" s="9"/>
      <c r="K195" s="9"/>
      <c r="L195" s="9"/>
      <c r="M195" s="3"/>
      <c r="N195" s="3"/>
      <c r="O195" s="9"/>
    </row>
    <row r="196" spans="1:15">
      <c r="A196" s="3"/>
      <c r="B196" s="3"/>
      <c r="C196" s="3"/>
      <c r="D196" s="3"/>
      <c r="E196" s="3"/>
      <c r="F196" s="3"/>
      <c r="G196" s="3"/>
      <c r="H196" s="3" t="s">
        <v>39</v>
      </c>
      <c r="I196" s="3"/>
      <c r="J196" s="9">
        <v>1001844.7118942137</v>
      </c>
      <c r="K196" s="9"/>
      <c r="L196" s="9"/>
      <c r="M196" s="3"/>
      <c r="N196" s="3"/>
      <c r="O196" s="9"/>
    </row>
    <row r="197" spans="1:15">
      <c r="A197" s="4" t="s">
        <v>40</v>
      </c>
      <c r="B197" s="4"/>
      <c r="C197" s="4"/>
      <c r="D197" s="4"/>
      <c r="E197" s="4"/>
      <c r="F197" s="4"/>
      <c r="G197" s="4"/>
      <c r="H197" s="4"/>
      <c r="I197" s="4"/>
      <c r="J197" s="10"/>
      <c r="K197" s="10"/>
      <c r="L197" s="10"/>
      <c r="M197" s="4"/>
      <c r="N197" s="4"/>
      <c r="O197" s="10"/>
    </row>
    <row r="198" spans="1:15">
      <c r="A198" s="4"/>
      <c r="B198" s="4"/>
      <c r="C198" s="4" t="s">
        <v>49</v>
      </c>
      <c r="D198" s="4" t="s">
        <v>49</v>
      </c>
      <c r="E198" s="4" t="s">
        <v>49</v>
      </c>
      <c r="F198" s="4" t="s">
        <v>2</v>
      </c>
      <c r="G198" s="4" t="s">
        <v>2</v>
      </c>
      <c r="H198" s="4" t="s">
        <v>2</v>
      </c>
      <c r="I198" s="4"/>
      <c r="J198" s="10"/>
      <c r="K198" s="10"/>
      <c r="L198" s="10"/>
      <c r="M198" s="4"/>
      <c r="N198" s="4"/>
      <c r="O198" s="10"/>
    </row>
    <row r="199" spans="1:15">
      <c r="A199" s="4" t="s">
        <v>6</v>
      </c>
      <c r="B199" s="5" t="s">
        <v>7</v>
      </c>
      <c r="C199" s="5">
        <v>3327</v>
      </c>
      <c r="D199" s="5">
        <v>3328</v>
      </c>
      <c r="E199" s="5">
        <v>3329</v>
      </c>
      <c r="F199" s="5">
        <v>4490</v>
      </c>
      <c r="G199" s="5">
        <v>4491</v>
      </c>
      <c r="H199" s="5">
        <v>4492</v>
      </c>
      <c r="I199" s="5"/>
      <c r="J199" s="22" t="s">
        <v>8</v>
      </c>
      <c r="K199" s="22" t="s">
        <v>9</v>
      </c>
      <c r="L199" s="22" t="s">
        <v>10</v>
      </c>
      <c r="M199" s="5" t="s">
        <v>11</v>
      </c>
      <c r="N199" s="5"/>
      <c r="O199" s="22" t="s">
        <v>12</v>
      </c>
    </row>
    <row r="200" spans="1:15">
      <c r="A200" s="4"/>
      <c r="B200" s="4" t="s">
        <v>13</v>
      </c>
      <c r="C200" s="4">
        <v>82546.711841926604</v>
      </c>
      <c r="D200" s="4">
        <v>137906.7994591349</v>
      </c>
      <c r="E200" s="4">
        <v>226242.00106959406</v>
      </c>
      <c r="F200" s="4">
        <v>173125.44283590233</v>
      </c>
      <c r="G200" s="4">
        <v>117093.78378065983</v>
      </c>
      <c r="H200" s="4">
        <v>3143.1318902338826</v>
      </c>
      <c r="I200" s="4"/>
      <c r="J200" s="10">
        <v>123342.97847957525</v>
      </c>
      <c r="K200" s="10">
        <v>3</v>
      </c>
      <c r="L200" s="10">
        <v>4.1049694057623913</v>
      </c>
      <c r="M200" s="4">
        <v>27.455446489570662</v>
      </c>
      <c r="N200" s="4"/>
      <c r="O200" s="10">
        <f>COUNT(C200:H200)</f>
        <v>6</v>
      </c>
    </row>
    <row r="201" spans="1:15">
      <c r="A201" s="4"/>
      <c r="B201" s="4" t="s">
        <v>15</v>
      </c>
      <c r="C201" s="4">
        <v>1267.097227572707</v>
      </c>
      <c r="D201" s="4">
        <v>2732.4131892420874</v>
      </c>
      <c r="E201" s="4">
        <v>2498.248013084904</v>
      </c>
      <c r="F201" s="4">
        <v>1800.1350684772024</v>
      </c>
      <c r="G201" s="4">
        <v>593.18870785903255</v>
      </c>
      <c r="H201" s="4">
        <v>202.44551536875701</v>
      </c>
      <c r="I201" s="4"/>
      <c r="J201" s="10">
        <v>1515.5879536007817</v>
      </c>
      <c r="K201" s="10">
        <v>14</v>
      </c>
      <c r="L201" s="10">
        <v>5.0440181175805385E-2</v>
      </c>
      <c r="M201" s="4">
        <v>0.33736127076917216</v>
      </c>
      <c r="N201" s="4"/>
      <c r="O201" s="10">
        <f t="shared" ref="O201:O219" si="7">COUNT(C201:H201)</f>
        <v>6</v>
      </c>
    </row>
    <row r="202" spans="1:15">
      <c r="A202" s="4"/>
      <c r="B202" s="4" t="s">
        <v>17</v>
      </c>
      <c r="C202" s="4">
        <v>10304.227672892834</v>
      </c>
      <c r="D202" s="4">
        <v>27244.902971860633</v>
      </c>
      <c r="E202" s="4">
        <v>6455.5916534997214</v>
      </c>
      <c r="F202" s="4">
        <v>3018.9999896488612</v>
      </c>
      <c r="G202" s="4">
        <v>4327.074863906334</v>
      </c>
      <c r="H202" s="4">
        <v>693.43928422282181</v>
      </c>
      <c r="I202" s="4"/>
      <c r="J202" s="10">
        <v>8674.0394060052004</v>
      </c>
      <c r="K202" s="10">
        <v>7</v>
      </c>
      <c r="L202" s="10">
        <v>0.28868012451900499</v>
      </c>
      <c r="M202" s="4">
        <v>1.9307919080244929</v>
      </c>
      <c r="N202" s="4"/>
      <c r="O202" s="10">
        <f t="shared" si="7"/>
        <v>6</v>
      </c>
    </row>
    <row r="203" spans="1:15">
      <c r="A203" s="4"/>
      <c r="B203" s="4" t="s">
        <v>18</v>
      </c>
      <c r="C203" s="4">
        <v>47339.178765515571</v>
      </c>
      <c r="D203" s="4">
        <v>47716.865227645314</v>
      </c>
      <c r="E203" s="4">
        <v>96118.545649254142</v>
      </c>
      <c r="F203" s="4">
        <v>29657.439615349926</v>
      </c>
      <c r="G203" s="4">
        <v>10790.78944196559</v>
      </c>
      <c r="H203" s="4">
        <v>674.11230383184056</v>
      </c>
      <c r="I203" s="4"/>
      <c r="J203" s="10">
        <v>38716.155167260396</v>
      </c>
      <c r="K203" s="10">
        <v>5</v>
      </c>
      <c r="L203" s="10">
        <v>1.2885097670693184</v>
      </c>
      <c r="M203" s="4">
        <v>8.6179962538577168</v>
      </c>
      <c r="N203" s="4"/>
      <c r="O203" s="10">
        <f t="shared" si="7"/>
        <v>6</v>
      </c>
    </row>
    <row r="204" spans="1:15">
      <c r="A204" s="4"/>
      <c r="B204" s="4" t="s">
        <v>20</v>
      </c>
      <c r="C204" s="4">
        <v>1274.4341308210635</v>
      </c>
      <c r="D204" s="4">
        <v>1512.4374871890291</v>
      </c>
      <c r="E204" s="4">
        <v>24.289498858737478</v>
      </c>
      <c r="F204" s="4">
        <v>167.49830230979609</v>
      </c>
      <c r="G204" s="4">
        <v>537.67555750148233</v>
      </c>
      <c r="H204" s="4">
        <v>69.791741610837221</v>
      </c>
      <c r="I204" s="4"/>
      <c r="J204" s="10">
        <v>597.68778638182425</v>
      </c>
      <c r="K204" s="10">
        <v>17</v>
      </c>
      <c r="L204" s="10">
        <v>1.9891607187850723E-2</v>
      </c>
      <c r="M204" s="4">
        <v>0.13304190671213167</v>
      </c>
      <c r="N204" s="4"/>
      <c r="O204" s="10">
        <f t="shared" si="7"/>
        <v>6</v>
      </c>
    </row>
    <row r="205" spans="1:15">
      <c r="A205" s="4"/>
      <c r="B205" s="4" t="s">
        <v>22</v>
      </c>
      <c r="C205" s="4">
        <v>44625.096369058512</v>
      </c>
      <c r="D205" s="4">
        <v>63663.149434957893</v>
      </c>
      <c r="E205" s="4">
        <v>61336.774857162927</v>
      </c>
      <c r="F205" s="4">
        <v>36045.652716866949</v>
      </c>
      <c r="G205" s="4">
        <v>11500.426113175423</v>
      </c>
      <c r="H205" s="17"/>
      <c r="I205" s="4"/>
      <c r="J205" s="10">
        <v>43434.219898244344</v>
      </c>
      <c r="K205" s="10">
        <v>4</v>
      </c>
      <c r="L205" s="10">
        <v>1.4455313633842055</v>
      </c>
      <c r="M205" s="4">
        <v>9.6682106669733425</v>
      </c>
      <c r="N205" s="4"/>
      <c r="O205" s="10">
        <f t="shared" si="7"/>
        <v>5</v>
      </c>
    </row>
    <row r="206" spans="1:15">
      <c r="A206" s="4"/>
      <c r="B206" s="4" t="s">
        <v>24</v>
      </c>
      <c r="C206" s="4">
        <v>59899.386623658109</v>
      </c>
      <c r="D206" s="4">
        <v>494759.41525623109</v>
      </c>
      <c r="E206" s="4">
        <v>193045.8766133122</v>
      </c>
      <c r="F206" s="4">
        <v>194001.90875066299</v>
      </c>
      <c r="G206" s="4">
        <v>21630.364649453277</v>
      </c>
      <c r="H206" s="4">
        <v>2953.6040296215879</v>
      </c>
      <c r="I206" s="4"/>
      <c r="J206" s="10">
        <v>161048.42598715654</v>
      </c>
      <c r="K206" s="10">
        <v>2</v>
      </c>
      <c r="L206" s="10">
        <v>5.3598418789030617</v>
      </c>
      <c r="M206" s="4">
        <v>35.848464958644996</v>
      </c>
      <c r="N206" s="4"/>
      <c r="O206" s="10">
        <f t="shared" si="7"/>
        <v>6</v>
      </c>
    </row>
    <row r="207" spans="1:15">
      <c r="A207" s="4"/>
      <c r="B207" s="4" t="s">
        <v>25</v>
      </c>
      <c r="C207" s="4">
        <v>2901.7317318550317</v>
      </c>
      <c r="D207" s="4">
        <v>12430.664922881777</v>
      </c>
      <c r="E207" s="4">
        <v>12665.036961212778</v>
      </c>
      <c r="F207" s="4">
        <v>6465.6780239207637</v>
      </c>
      <c r="G207" s="4">
        <v>4210.6253302066243</v>
      </c>
      <c r="H207" s="4">
        <v>451.91213128415092</v>
      </c>
      <c r="I207" s="4"/>
      <c r="J207" s="10">
        <v>6520.941516893522</v>
      </c>
      <c r="K207" s="10">
        <v>9</v>
      </c>
      <c r="L207" s="10">
        <v>0.21702301787731149</v>
      </c>
      <c r="M207" s="4">
        <v>1.4515245463148667</v>
      </c>
      <c r="N207" s="4"/>
      <c r="O207" s="10">
        <f t="shared" si="7"/>
        <v>6</v>
      </c>
    </row>
    <row r="208" spans="1:15">
      <c r="A208" s="4"/>
      <c r="B208" s="4" t="s">
        <v>26</v>
      </c>
      <c r="C208" s="4">
        <v>897.7568358099802</v>
      </c>
      <c r="D208" s="4">
        <v>928.81958094836659</v>
      </c>
      <c r="E208" s="4">
        <v>883.65077648525516</v>
      </c>
      <c r="F208" s="4">
        <v>485.59331990332436</v>
      </c>
      <c r="G208" s="4">
        <v>348.70414392270499</v>
      </c>
      <c r="H208" s="4">
        <v>141.68473654372372</v>
      </c>
      <c r="I208" s="4"/>
      <c r="J208" s="10">
        <v>614.36823226889248</v>
      </c>
      <c r="K208" s="10">
        <v>16</v>
      </c>
      <c r="L208" s="10">
        <v>2.0446747990229098E-2</v>
      </c>
      <c r="M208" s="4">
        <v>0.13675487923087476</v>
      </c>
      <c r="N208" s="4"/>
      <c r="O208" s="10">
        <f t="shared" si="7"/>
        <v>6</v>
      </c>
    </row>
    <row r="209" spans="1:15">
      <c r="A209" s="4"/>
      <c r="B209" s="4" t="s">
        <v>27</v>
      </c>
      <c r="C209" s="4">
        <v>2922343.7423990234</v>
      </c>
      <c r="D209" s="4">
        <v>2864354.0969409226</v>
      </c>
      <c r="E209" s="4">
        <v>3151236.6333780149</v>
      </c>
      <c r="F209" s="4">
        <v>3941978.2303610831</v>
      </c>
      <c r="G209" s="4">
        <v>2370810.8390884101</v>
      </c>
      <c r="H209" s="4">
        <v>82130.613953271881</v>
      </c>
      <c r="I209" s="4"/>
      <c r="J209" s="10">
        <v>2555475.6926867873</v>
      </c>
      <c r="K209" s="10">
        <v>1</v>
      </c>
      <c r="L209" s="10">
        <v>85.048615372830596</v>
      </c>
      <c r="M209" s="4">
        <v>568.83437550179576</v>
      </c>
      <c r="N209" s="4"/>
      <c r="O209" s="10">
        <f t="shared" si="7"/>
        <v>6</v>
      </c>
    </row>
    <row r="210" spans="1:15">
      <c r="A210" s="4"/>
      <c r="B210" s="4" t="s">
        <v>28</v>
      </c>
      <c r="C210" s="4">
        <v>11896.751650936836</v>
      </c>
      <c r="D210" s="4">
        <v>8115.3063478414751</v>
      </c>
      <c r="E210" s="4">
        <v>11638.573541530914</v>
      </c>
      <c r="F210" s="4">
        <v>6828.8801889688139</v>
      </c>
      <c r="G210" s="4">
        <v>2780.1069051904788</v>
      </c>
      <c r="H210" s="4">
        <v>301.55331711650098</v>
      </c>
      <c r="I210" s="4"/>
      <c r="J210" s="10">
        <v>6926.8619919308367</v>
      </c>
      <c r="K210" s="10">
        <v>8</v>
      </c>
      <c r="L210" s="10">
        <v>0.23053243002010843</v>
      </c>
      <c r="M210" s="4">
        <v>1.5418801386541063</v>
      </c>
      <c r="N210" s="4"/>
      <c r="O210" s="10">
        <f t="shared" si="7"/>
        <v>6</v>
      </c>
    </row>
    <row r="211" spans="1:15">
      <c r="A211" s="4"/>
      <c r="B211" s="4" t="s">
        <v>29</v>
      </c>
      <c r="C211" s="16"/>
      <c r="D211" s="4">
        <v>1904.7694471489992</v>
      </c>
      <c r="E211" s="4">
        <v>6396.3557038636518</v>
      </c>
      <c r="F211" s="4">
        <v>1525.6247671654896</v>
      </c>
      <c r="G211" s="4">
        <v>7051.1276800118239</v>
      </c>
      <c r="H211" s="4">
        <v>387.12445553094449</v>
      </c>
      <c r="I211" s="4"/>
      <c r="J211" s="10">
        <v>3453.0004107441819</v>
      </c>
      <c r="K211" s="10">
        <v>13</v>
      </c>
      <c r="L211" s="10">
        <v>0.11491907540190487</v>
      </c>
      <c r="M211" s="4">
        <v>0.76861828029676804</v>
      </c>
      <c r="N211" s="4"/>
      <c r="O211" s="10">
        <f t="shared" si="7"/>
        <v>5</v>
      </c>
    </row>
    <row r="212" spans="1:15">
      <c r="A212" s="4"/>
      <c r="B212" s="4" t="s">
        <v>30</v>
      </c>
      <c r="C212" s="4">
        <v>1101.736271108294</v>
      </c>
      <c r="D212" s="4">
        <v>4448.2507127078352</v>
      </c>
      <c r="E212" s="4">
        <v>6097.4678114554445</v>
      </c>
      <c r="F212" s="4">
        <v>4625.9433898064144</v>
      </c>
      <c r="G212" s="4">
        <v>4812.9454804397328</v>
      </c>
      <c r="H212" s="4">
        <v>200.94568712276725</v>
      </c>
      <c r="I212" s="4"/>
      <c r="J212" s="10">
        <v>3547.8815587734148</v>
      </c>
      <c r="K212" s="10">
        <v>12</v>
      </c>
      <c r="L212" s="10">
        <v>0.11807680853470827</v>
      </c>
      <c r="M212" s="4">
        <v>0.7897382849755672</v>
      </c>
      <c r="N212" s="4"/>
      <c r="O212" s="10">
        <f t="shared" si="7"/>
        <v>6</v>
      </c>
    </row>
    <row r="213" spans="1:15">
      <c r="A213" s="4"/>
      <c r="B213" s="4" t="s">
        <v>31</v>
      </c>
      <c r="C213" s="4">
        <v>50437.493848636448</v>
      </c>
      <c r="D213" s="4">
        <v>110064.61348110469</v>
      </c>
      <c r="E213" s="16"/>
      <c r="F213" s="4">
        <v>17460.540194034071</v>
      </c>
      <c r="G213" s="4">
        <v>9333.6506060579486</v>
      </c>
      <c r="H213" s="4">
        <v>5329.0559921450758</v>
      </c>
      <c r="I213" s="4"/>
      <c r="J213" s="10">
        <v>38525.070824395647</v>
      </c>
      <c r="K213" s="10">
        <v>6</v>
      </c>
      <c r="L213" s="10">
        <v>1.2821503018524969</v>
      </c>
      <c r="M213" s="4">
        <v>8.575461964389536</v>
      </c>
      <c r="N213" s="4"/>
      <c r="O213" s="10">
        <f t="shared" si="7"/>
        <v>5</v>
      </c>
    </row>
    <row r="214" spans="1:15">
      <c r="A214" s="4"/>
      <c r="B214" s="4" t="s">
        <v>32</v>
      </c>
      <c r="C214" s="17"/>
      <c r="D214" s="4">
        <v>1193.5833431273704</v>
      </c>
      <c r="E214" s="4">
        <v>434.46863094569915</v>
      </c>
      <c r="F214" s="4">
        <v>796.28520335819894</v>
      </c>
      <c r="G214" s="4">
        <v>1411.4045982073405</v>
      </c>
      <c r="H214" s="4">
        <v>468.05323514162137</v>
      </c>
      <c r="I214" s="4"/>
      <c r="J214" s="10">
        <v>860.75900215604611</v>
      </c>
      <c r="K214" s="10">
        <v>15</v>
      </c>
      <c r="L214" s="10">
        <v>2.8646862700581196E-2</v>
      </c>
      <c r="M214" s="4">
        <v>0.1916000652442891</v>
      </c>
      <c r="N214" s="4"/>
      <c r="O214" s="10">
        <f t="shared" si="7"/>
        <v>5</v>
      </c>
    </row>
    <row r="215" spans="1:15">
      <c r="A215" s="4"/>
      <c r="B215" s="4" t="s">
        <v>33</v>
      </c>
      <c r="C215" s="4">
        <v>2765.3916937146441</v>
      </c>
      <c r="D215" s="4">
        <v>8416.2848777536965</v>
      </c>
      <c r="E215" s="4">
        <v>4157.1799691567603</v>
      </c>
      <c r="F215" s="4">
        <v>7998.4191201080075</v>
      </c>
      <c r="G215" s="4">
        <v>6057.2760139140037</v>
      </c>
      <c r="H215" s="4">
        <v>3558.2766202659327</v>
      </c>
      <c r="I215" s="4"/>
      <c r="J215" s="10">
        <v>5492.1380491521741</v>
      </c>
      <c r="K215" s="10">
        <v>10</v>
      </c>
      <c r="L215" s="10">
        <v>0.18278347857252794</v>
      </c>
      <c r="M215" s="4">
        <v>1.2225187374310258</v>
      </c>
      <c r="N215" s="4"/>
      <c r="O215" s="10">
        <f t="shared" si="7"/>
        <v>6</v>
      </c>
    </row>
    <row r="216" spans="1:15">
      <c r="A216" s="4"/>
      <c r="B216" s="4" t="s">
        <v>34</v>
      </c>
      <c r="C216" s="4">
        <v>1903.118581806124</v>
      </c>
      <c r="D216" s="4">
        <v>5118.1773790321849</v>
      </c>
      <c r="E216" s="4">
        <v>3111.0276086281301</v>
      </c>
      <c r="F216" s="4">
        <v>12671.86745775348</v>
      </c>
      <c r="G216" s="4">
        <v>7730.5060812816782</v>
      </c>
      <c r="H216" s="4">
        <v>1487.934744173338</v>
      </c>
      <c r="I216" s="4"/>
      <c r="J216" s="10">
        <v>5337.1053087791561</v>
      </c>
      <c r="K216" s="10">
        <v>11</v>
      </c>
      <c r="L216" s="10">
        <v>0.17762384432364262</v>
      </c>
      <c r="M216" s="4">
        <v>1.1880093299243168</v>
      </c>
      <c r="N216" s="4"/>
      <c r="O216" s="10">
        <f t="shared" si="7"/>
        <v>6</v>
      </c>
    </row>
    <row r="217" spans="1:15">
      <c r="A217" s="4"/>
      <c r="B217" s="4" t="s">
        <v>35</v>
      </c>
      <c r="C217" s="4">
        <v>63.636042731120526</v>
      </c>
      <c r="D217" s="4">
        <v>180.9436567090539</v>
      </c>
      <c r="E217" s="4">
        <v>123.74844338885171</v>
      </c>
      <c r="F217" s="4">
        <v>57.032718661479372</v>
      </c>
      <c r="G217" s="4">
        <v>267.17432197157274</v>
      </c>
      <c r="H217" s="4">
        <v>76.052857391332964</v>
      </c>
      <c r="I217" s="4"/>
      <c r="J217" s="10">
        <v>128.09800680890186</v>
      </c>
      <c r="K217" s="10">
        <v>19</v>
      </c>
      <c r="L217" s="10">
        <v>4.263221185118047E-3</v>
      </c>
      <c r="M217" s="4">
        <v>2.8513888789744545E-2</v>
      </c>
      <c r="N217" s="4"/>
      <c r="O217" s="10">
        <f t="shared" si="7"/>
        <v>6</v>
      </c>
    </row>
    <row r="218" spans="1:15">
      <c r="A218" s="4"/>
      <c r="B218" s="4" t="s">
        <v>43</v>
      </c>
      <c r="C218" s="4">
        <v>317.75628233769351</v>
      </c>
      <c r="D218" s="4">
        <v>910.3144922663397</v>
      </c>
      <c r="E218" s="4">
        <v>635.28154676742656</v>
      </c>
      <c r="F218" s="4">
        <v>374.47226230547398</v>
      </c>
      <c r="G218" s="4">
        <v>142.40411913718026</v>
      </c>
      <c r="H218" s="4">
        <v>18.278392155011495</v>
      </c>
      <c r="I218" s="4"/>
      <c r="J218" s="10">
        <v>399.75118249485428</v>
      </c>
      <c r="K218" s="10">
        <v>18</v>
      </c>
      <c r="L218" s="10">
        <v>1.3304092330885685E-2</v>
      </c>
      <c r="M218" s="4">
        <v>8.8982342857461566E-2</v>
      </c>
      <c r="N218" s="4"/>
      <c r="O218" s="10">
        <f t="shared" si="7"/>
        <v>6</v>
      </c>
    </row>
    <row r="219" spans="1:15">
      <c r="A219" s="4"/>
      <c r="B219" s="4" t="s">
        <v>44</v>
      </c>
      <c r="C219" s="4">
        <v>113.48796276277903</v>
      </c>
      <c r="D219" s="4">
        <v>72.255834918345172</v>
      </c>
      <c r="E219" s="4">
        <v>393.41621644799619</v>
      </c>
      <c r="F219" s="4">
        <v>54.301959062547418</v>
      </c>
      <c r="G219" s="4">
        <v>30.260121399548606</v>
      </c>
      <c r="H219" s="4">
        <v>12.416109023614599</v>
      </c>
      <c r="I219" s="4"/>
      <c r="J219" s="10">
        <v>112.68970060247182</v>
      </c>
      <c r="K219" s="10">
        <v>20</v>
      </c>
      <c r="L219" s="10">
        <v>3.7504183782481942E-3</v>
      </c>
      <c r="M219" s="4">
        <v>2.5084087338860882E-2</v>
      </c>
      <c r="N219" s="4"/>
      <c r="O219" s="10">
        <f t="shared" si="7"/>
        <v>6</v>
      </c>
    </row>
    <row r="220" spans="1:15">
      <c r="A220" s="4"/>
      <c r="B220" s="4"/>
      <c r="C220" s="4"/>
      <c r="D220" s="4"/>
      <c r="E220" s="4"/>
      <c r="F220" s="4"/>
      <c r="G220" s="4"/>
      <c r="H220" s="4"/>
      <c r="I220" s="4"/>
      <c r="J220" s="10"/>
      <c r="K220" s="10"/>
      <c r="L220" s="10"/>
      <c r="M220" s="4"/>
      <c r="N220" s="4"/>
      <c r="O220" s="10"/>
    </row>
    <row r="221" spans="1:15">
      <c r="A221" s="4"/>
      <c r="B221" s="4"/>
      <c r="C221" s="4"/>
      <c r="D221" s="4"/>
      <c r="E221" s="4"/>
      <c r="F221" s="4"/>
      <c r="G221" s="4"/>
      <c r="H221" s="4" t="s">
        <v>38</v>
      </c>
      <c r="I221" s="4"/>
      <c r="J221" s="10">
        <v>3004723.4531500121</v>
      </c>
      <c r="K221" s="10"/>
      <c r="L221" s="10">
        <v>99.999999999999986</v>
      </c>
      <c r="M221" s="4">
        <v>99.999999999999929</v>
      </c>
      <c r="N221" s="4"/>
      <c r="O221" s="10"/>
    </row>
    <row r="222" spans="1:15">
      <c r="A222" s="4"/>
      <c r="B222" s="4"/>
      <c r="C222" s="4"/>
      <c r="D222" s="4"/>
      <c r="E222" s="4"/>
      <c r="F222" s="4"/>
      <c r="G222" s="4"/>
      <c r="H222" s="4"/>
      <c r="I222" s="4"/>
      <c r="J222" s="10"/>
      <c r="K222" s="10"/>
      <c r="L222" s="10"/>
      <c r="M222" s="4"/>
      <c r="N222" s="4"/>
      <c r="O222" s="10"/>
    </row>
    <row r="223" spans="1:15">
      <c r="A223" s="6"/>
      <c r="B223" s="6"/>
      <c r="C223" s="6"/>
      <c r="D223" s="6"/>
      <c r="E223" s="6"/>
      <c r="F223" s="6"/>
      <c r="G223" s="6"/>
      <c r="H223" s="6" t="s">
        <v>39</v>
      </c>
      <c r="I223" s="6"/>
      <c r="J223" s="11">
        <v>449247.76046322472</v>
      </c>
      <c r="K223" s="11"/>
      <c r="L223" s="11"/>
      <c r="M223" s="6"/>
      <c r="N223" s="6"/>
      <c r="O223" s="11"/>
    </row>
    <row r="224" spans="1:15">
      <c r="J224" s="1"/>
    </row>
    <row r="226" spans="1:15">
      <c r="A226" s="2" t="s">
        <v>52</v>
      </c>
    </row>
    <row r="227" spans="1:15">
      <c r="A227" s="3" t="s">
        <v>1</v>
      </c>
      <c r="B227" s="3"/>
      <c r="C227" s="3"/>
      <c r="D227" s="3"/>
      <c r="E227" s="3"/>
      <c r="F227" s="3"/>
      <c r="G227" s="3"/>
      <c r="H227" s="3"/>
      <c r="I227" s="3"/>
      <c r="J227" s="9"/>
      <c r="K227" s="9"/>
      <c r="L227" s="9"/>
      <c r="M227" s="3"/>
      <c r="N227" s="3"/>
      <c r="O227" s="9"/>
    </row>
    <row r="228" spans="1:15">
      <c r="A228" s="3"/>
      <c r="B228" s="3"/>
      <c r="C228" s="3" t="s">
        <v>53</v>
      </c>
      <c r="D228" s="3" t="s">
        <v>53</v>
      </c>
      <c r="E228" s="3" t="s">
        <v>53</v>
      </c>
      <c r="F228" s="3" t="s">
        <v>48</v>
      </c>
      <c r="G228" s="3" t="s">
        <v>53</v>
      </c>
      <c r="H228" s="3" t="s">
        <v>50</v>
      </c>
      <c r="I228" s="3"/>
      <c r="J228" s="9"/>
      <c r="K228" s="9"/>
      <c r="L228" s="9"/>
      <c r="M228" s="3"/>
      <c r="N228" s="3"/>
      <c r="O228" s="9"/>
    </row>
    <row r="229" spans="1:15">
      <c r="A229" s="3" t="s">
        <v>6</v>
      </c>
      <c r="B229" s="7" t="s">
        <v>7</v>
      </c>
      <c r="C229" s="7">
        <v>2236</v>
      </c>
      <c r="D229" s="7">
        <v>2239</v>
      </c>
      <c r="E229" s="7">
        <v>2257</v>
      </c>
      <c r="F229" s="7">
        <v>2258</v>
      </c>
      <c r="G229" s="7">
        <v>2300</v>
      </c>
      <c r="H229" s="7">
        <v>3643</v>
      </c>
      <c r="I229" s="3"/>
      <c r="J229" s="14" t="s">
        <v>8</v>
      </c>
      <c r="K229" s="14" t="s">
        <v>9</v>
      </c>
      <c r="L229" s="14" t="s">
        <v>10</v>
      </c>
      <c r="M229" s="7" t="s">
        <v>11</v>
      </c>
      <c r="N229" s="3"/>
      <c r="O229" s="14" t="s">
        <v>12</v>
      </c>
    </row>
    <row r="230" spans="1:15">
      <c r="A230" s="3"/>
      <c r="B230" s="3" t="s">
        <v>13</v>
      </c>
      <c r="C230" s="3">
        <v>500661.04517574207</v>
      </c>
      <c r="D230" s="3">
        <v>1441669.1438965669</v>
      </c>
      <c r="E230" s="3">
        <v>612656.42833032261</v>
      </c>
      <c r="F230" s="3">
        <v>4255858.8512070719</v>
      </c>
      <c r="G230" s="3">
        <v>823820.79744082096</v>
      </c>
      <c r="H230" s="3">
        <v>277248.89051527955</v>
      </c>
      <c r="I230" s="3"/>
      <c r="J230" s="9">
        <v>1318652.5260943009</v>
      </c>
      <c r="K230" s="9">
        <v>2</v>
      </c>
      <c r="L230" s="9">
        <v>3.0294246310835558</v>
      </c>
      <c r="M230" s="3">
        <v>67.233348884306409</v>
      </c>
      <c r="N230" s="3"/>
      <c r="O230" s="9">
        <f>COUNT(C230:H230)</f>
        <v>6</v>
      </c>
    </row>
    <row r="231" spans="1:15">
      <c r="A231" s="3"/>
      <c r="B231" s="3" t="s">
        <v>15</v>
      </c>
      <c r="C231" s="16"/>
      <c r="D231" s="3">
        <v>9249.5289596488074</v>
      </c>
      <c r="E231" s="3">
        <v>6396.6306778631288</v>
      </c>
      <c r="F231" s="3">
        <v>2960.7003641349997</v>
      </c>
      <c r="G231" s="3">
        <v>15574.729741514131</v>
      </c>
      <c r="H231" s="3">
        <v>10187.278925945941</v>
      </c>
      <c r="I231" s="3"/>
      <c r="J231" s="9">
        <v>8873.773733821401</v>
      </c>
      <c r="K231" s="9">
        <v>11</v>
      </c>
      <c r="L231" s="9">
        <v>2.0386286901162311E-2</v>
      </c>
      <c r="M231" s="3">
        <v>0.4524418021884129</v>
      </c>
      <c r="N231" s="3"/>
      <c r="O231" s="9">
        <f t="shared" ref="O231:O249" si="8">COUNT(C231:H231)</f>
        <v>5</v>
      </c>
    </row>
    <row r="232" spans="1:15">
      <c r="A232" s="3"/>
      <c r="B232" s="3" t="s">
        <v>17</v>
      </c>
      <c r="C232" s="3">
        <v>2168.5528154490116</v>
      </c>
      <c r="D232" s="3">
        <v>2636.9938631040541</v>
      </c>
      <c r="E232" s="3">
        <v>2460.2029523165006</v>
      </c>
      <c r="F232" s="3">
        <v>2526.5171931907298</v>
      </c>
      <c r="G232" s="3">
        <v>6972.2496300559296</v>
      </c>
      <c r="H232" s="3">
        <v>1357.8275718727721</v>
      </c>
      <c r="I232" s="3"/>
      <c r="J232" s="9">
        <v>3020.3906709981661</v>
      </c>
      <c r="K232" s="9">
        <v>15</v>
      </c>
      <c r="L232" s="9">
        <v>6.938936310476141E-3</v>
      </c>
      <c r="M232" s="3">
        <v>0.15399885544647399</v>
      </c>
      <c r="N232" s="3"/>
      <c r="O232" s="9">
        <f t="shared" si="8"/>
        <v>6</v>
      </c>
    </row>
    <row r="233" spans="1:15">
      <c r="A233" s="3"/>
      <c r="B233" s="3" t="s">
        <v>18</v>
      </c>
      <c r="C233" s="3">
        <v>46163.376940817849</v>
      </c>
      <c r="D233" s="3">
        <v>224212.20948139636</v>
      </c>
      <c r="E233" s="3">
        <v>18734.9039660214</v>
      </c>
      <c r="F233" s="3">
        <v>883882.72913551086</v>
      </c>
      <c r="G233" s="3">
        <v>645555.24191189324</v>
      </c>
      <c r="H233" s="3">
        <v>76759.864300359273</v>
      </c>
      <c r="I233" s="3"/>
      <c r="J233" s="9">
        <v>315884.72095599986</v>
      </c>
      <c r="K233" s="9">
        <v>3</v>
      </c>
      <c r="L233" s="9">
        <v>0.72570213555911955</v>
      </c>
      <c r="M233" s="3">
        <v>16.105825629562187</v>
      </c>
      <c r="N233" s="3"/>
      <c r="O233" s="9">
        <f t="shared" si="8"/>
        <v>6</v>
      </c>
    </row>
    <row r="234" spans="1:15">
      <c r="A234" s="3"/>
      <c r="B234" s="3" t="s">
        <v>20</v>
      </c>
      <c r="C234" s="3">
        <v>12323.265042360286</v>
      </c>
      <c r="D234" s="3">
        <v>18115.958317019667</v>
      </c>
      <c r="E234" s="3">
        <v>25768.323889931966</v>
      </c>
      <c r="F234" s="3">
        <v>616.51699724225466</v>
      </c>
      <c r="G234" s="3">
        <v>626.2956926508092</v>
      </c>
      <c r="H234" s="3">
        <v>2389.6525252241918</v>
      </c>
      <c r="I234" s="3"/>
      <c r="J234" s="9">
        <v>9973.3354107381947</v>
      </c>
      <c r="K234" s="9">
        <v>9</v>
      </c>
      <c r="L234" s="9">
        <v>2.291238013765232E-2</v>
      </c>
      <c r="M234" s="3">
        <v>0.50850449678084175</v>
      </c>
      <c r="N234" s="3"/>
      <c r="O234" s="9">
        <f t="shared" si="8"/>
        <v>6</v>
      </c>
    </row>
    <row r="235" spans="1:15">
      <c r="A235" s="3"/>
      <c r="B235" s="3" t="s">
        <v>22</v>
      </c>
      <c r="C235" s="3">
        <v>35331.930615155026</v>
      </c>
      <c r="D235" s="3">
        <v>68002.238619674899</v>
      </c>
      <c r="E235" s="3">
        <v>47246.662548268025</v>
      </c>
      <c r="F235" s="3">
        <v>27016.237728170905</v>
      </c>
      <c r="G235" s="3">
        <v>57635.211029188154</v>
      </c>
      <c r="H235" s="3">
        <v>80808.133342403424</v>
      </c>
      <c r="I235" s="3"/>
      <c r="J235" s="9">
        <v>52673.402313810075</v>
      </c>
      <c r="K235" s="9">
        <v>5</v>
      </c>
      <c r="L235" s="9">
        <v>0.12100996980990762</v>
      </c>
      <c r="M235" s="3">
        <v>2.6856273086414033</v>
      </c>
      <c r="N235" s="3"/>
      <c r="O235" s="9">
        <f t="shared" si="8"/>
        <v>6</v>
      </c>
    </row>
    <row r="236" spans="1:15">
      <c r="A236" s="3"/>
      <c r="B236" s="3" t="s">
        <v>24</v>
      </c>
      <c r="C236" s="3">
        <v>126383.48125953565</v>
      </c>
      <c r="D236" s="3">
        <v>170264.16106090671</v>
      </c>
      <c r="E236" s="3">
        <v>131073.68533894146</v>
      </c>
      <c r="F236" s="3">
        <v>149802.99700280678</v>
      </c>
      <c r="G236" s="3">
        <v>100055.39439227029</v>
      </c>
      <c r="H236" s="3">
        <v>201496.05221201907</v>
      </c>
      <c r="I236" s="3"/>
      <c r="J236" s="9">
        <v>146512.62854441334</v>
      </c>
      <c r="K236" s="9">
        <v>4</v>
      </c>
      <c r="L236" s="9">
        <v>0.33659281493349247</v>
      </c>
      <c r="M236" s="3">
        <v>7.470151898210438</v>
      </c>
      <c r="N236" s="3"/>
      <c r="O236" s="9">
        <f t="shared" si="8"/>
        <v>6</v>
      </c>
    </row>
    <row r="237" spans="1:15">
      <c r="A237" s="3"/>
      <c r="B237" s="3" t="s">
        <v>25</v>
      </c>
      <c r="C237" s="3">
        <v>5454.7379286078803</v>
      </c>
      <c r="D237" s="3">
        <v>7858.6330241100304</v>
      </c>
      <c r="E237" s="3">
        <v>2769.3580664269198</v>
      </c>
      <c r="F237" s="3">
        <v>11441.532543431518</v>
      </c>
      <c r="G237" s="3">
        <v>8943.534052342111</v>
      </c>
      <c r="H237" s="3">
        <v>7516.9051958147838</v>
      </c>
      <c r="I237" s="3"/>
      <c r="J237" s="9">
        <v>7330.783468455541</v>
      </c>
      <c r="K237" s="9">
        <v>12</v>
      </c>
      <c r="L237" s="9">
        <v>1.6841476859910241E-2</v>
      </c>
      <c r="M237" s="3">
        <v>0.37377027896030462</v>
      </c>
      <c r="N237" s="3"/>
      <c r="O237" s="9">
        <f t="shared" si="8"/>
        <v>6</v>
      </c>
    </row>
    <row r="238" spans="1:15">
      <c r="A238" s="3"/>
      <c r="B238" s="3" t="s">
        <v>26</v>
      </c>
      <c r="C238" s="3">
        <v>1333.9212471770807</v>
      </c>
      <c r="D238" s="3">
        <v>1709.0596017287382</v>
      </c>
      <c r="E238" s="3">
        <v>3356.7206768316569</v>
      </c>
      <c r="F238" s="3">
        <v>1819.2067979015615</v>
      </c>
      <c r="G238" s="3">
        <v>1534.1231928143707</v>
      </c>
      <c r="H238" s="3">
        <v>1218.2900046697132</v>
      </c>
      <c r="I238" s="3"/>
      <c r="J238" s="9">
        <v>1828.5535868538536</v>
      </c>
      <c r="K238" s="9">
        <v>16</v>
      </c>
      <c r="L238" s="9">
        <v>4.2008528900926729E-3</v>
      </c>
      <c r="M238" s="3">
        <v>9.3231369770115785E-2</v>
      </c>
      <c r="N238" s="3"/>
      <c r="O238" s="9">
        <f t="shared" si="8"/>
        <v>6</v>
      </c>
    </row>
    <row r="239" spans="1:15">
      <c r="A239" s="3"/>
      <c r="B239" s="3" t="s">
        <v>27</v>
      </c>
      <c r="C239" s="3">
        <v>10722156.50445913</v>
      </c>
      <c r="D239" s="3">
        <v>12551491.229364295</v>
      </c>
      <c r="E239" s="3">
        <v>13017054.548035337</v>
      </c>
      <c r="F239" s="3">
        <v>14861996.985056495</v>
      </c>
      <c r="G239" s="3">
        <v>39397233.351287283</v>
      </c>
      <c r="H239" s="3">
        <v>158851129.71262425</v>
      </c>
      <c r="I239" s="3"/>
      <c r="J239" s="9">
        <v>41566843.721804462</v>
      </c>
      <c r="K239" s="9">
        <v>1</v>
      </c>
      <c r="L239" s="9">
        <v>95.494163712867376</v>
      </c>
      <c r="M239" s="3">
        <v>2119.3438382475483</v>
      </c>
      <c r="N239" s="3"/>
      <c r="O239" s="9">
        <f t="shared" si="8"/>
        <v>6</v>
      </c>
    </row>
    <row r="240" spans="1:15">
      <c r="A240" s="3"/>
      <c r="B240" s="3" t="s">
        <v>28</v>
      </c>
      <c r="C240" s="3">
        <v>7193.0744409611762</v>
      </c>
      <c r="D240" s="3">
        <v>18822.15954742951</v>
      </c>
      <c r="E240" s="3">
        <v>21234.631189024163</v>
      </c>
      <c r="F240" s="3">
        <v>14855.865194847169</v>
      </c>
      <c r="G240" s="3">
        <v>18885.678624032902</v>
      </c>
      <c r="H240" s="3">
        <v>9073.4585420626481</v>
      </c>
      <c r="I240" s="3"/>
      <c r="J240" s="9">
        <v>15010.81125639293</v>
      </c>
      <c r="K240" s="9">
        <v>8</v>
      </c>
      <c r="L240" s="9">
        <v>3.4485294990752584E-2</v>
      </c>
      <c r="M240" s="3">
        <v>0.76534726947875775</v>
      </c>
      <c r="N240" s="3"/>
      <c r="O240" s="9">
        <f t="shared" si="8"/>
        <v>6</v>
      </c>
    </row>
    <row r="241" spans="1:15">
      <c r="A241" s="3"/>
      <c r="B241" s="3" t="s">
        <v>29</v>
      </c>
      <c r="C241" s="3">
        <v>39112.213743414308</v>
      </c>
      <c r="D241" s="3">
        <v>35039.922790685327</v>
      </c>
      <c r="E241" s="3">
        <v>53000.981247234587</v>
      </c>
      <c r="F241" s="3">
        <v>13790.5278817448</v>
      </c>
      <c r="G241" s="3">
        <v>15177.397100321572</v>
      </c>
      <c r="H241" s="3">
        <v>5883.9125012818868</v>
      </c>
      <c r="I241" s="3"/>
      <c r="J241" s="9">
        <v>27000.825877447085</v>
      </c>
      <c r="K241" s="9">
        <v>7</v>
      </c>
      <c r="L241" s="9">
        <v>6.2030721023232545E-2</v>
      </c>
      <c r="M241" s="3">
        <v>1.3766749848496378</v>
      </c>
      <c r="N241" s="3"/>
      <c r="O241" s="9">
        <f t="shared" si="8"/>
        <v>6</v>
      </c>
    </row>
    <row r="242" spans="1:15">
      <c r="A242" s="3"/>
      <c r="B242" s="3" t="s">
        <v>30</v>
      </c>
      <c r="C242" s="3">
        <v>2144.6738042212278</v>
      </c>
      <c r="D242" s="3">
        <v>9769.5085649315661</v>
      </c>
      <c r="E242" s="3">
        <v>2001.0493540193677</v>
      </c>
      <c r="F242" s="17"/>
      <c r="G242" s="3">
        <v>5959.7062960470539</v>
      </c>
      <c r="H242" s="3">
        <v>4998.3339596473606</v>
      </c>
      <c r="I242" s="3"/>
      <c r="J242" s="9">
        <v>4974.6543957733147</v>
      </c>
      <c r="K242" s="9">
        <v>14</v>
      </c>
      <c r="L242" s="9">
        <v>1.1428591125761082E-2</v>
      </c>
      <c r="M242" s="3">
        <v>0.25363973294808467</v>
      </c>
      <c r="N242" s="3"/>
      <c r="O242" s="9">
        <f t="shared" si="8"/>
        <v>5</v>
      </c>
    </row>
    <row r="243" spans="1:15">
      <c r="A243" s="3"/>
      <c r="B243" s="3" t="s">
        <v>31</v>
      </c>
      <c r="C243" s="3">
        <v>3513.070499563682</v>
      </c>
      <c r="D243" s="3">
        <v>32593.948924738528</v>
      </c>
      <c r="E243" s="3">
        <v>12589.091500561606</v>
      </c>
      <c r="F243" s="3">
        <v>50878.42003785316</v>
      </c>
      <c r="G243" s="3">
        <v>18190.089259582659</v>
      </c>
      <c r="H243" s="3">
        <v>56855.554227178858</v>
      </c>
      <c r="I243" s="3"/>
      <c r="J243" s="9">
        <v>29103.362408246419</v>
      </c>
      <c r="K243" s="9">
        <v>6</v>
      </c>
      <c r="L243" s="9">
        <v>6.686101242154513E-2</v>
      </c>
      <c r="M243" s="3">
        <v>1.4838757593674898</v>
      </c>
      <c r="N243" s="3"/>
      <c r="O243" s="9">
        <f t="shared" si="8"/>
        <v>6</v>
      </c>
    </row>
    <row r="244" spans="1:15">
      <c r="A244" s="3"/>
      <c r="B244" s="3" t="s">
        <v>32</v>
      </c>
      <c r="C244" s="3">
        <v>785.52698670262475</v>
      </c>
      <c r="D244" s="3">
        <v>2978.1990421701789</v>
      </c>
      <c r="E244" s="3">
        <v>2190.1282245111847</v>
      </c>
      <c r="F244" s="3">
        <v>1136.029400412634</v>
      </c>
      <c r="G244" s="3">
        <v>575.61929529943632</v>
      </c>
      <c r="H244" s="3">
        <v>2269.4605998917264</v>
      </c>
      <c r="I244" s="3"/>
      <c r="J244" s="9">
        <v>1655.8272581646306</v>
      </c>
      <c r="K244" s="9">
        <v>17</v>
      </c>
      <c r="L244" s="9">
        <v>3.8040376683317082E-3</v>
      </c>
      <c r="M244" s="3">
        <v>8.4424675596735471E-2</v>
      </c>
      <c r="N244" s="3"/>
      <c r="O244" s="9">
        <f t="shared" si="8"/>
        <v>6</v>
      </c>
    </row>
    <row r="245" spans="1:15">
      <c r="A245" s="3"/>
      <c r="B245" s="3" t="s">
        <v>33</v>
      </c>
      <c r="C245" s="3">
        <v>623.47506027697932</v>
      </c>
      <c r="D245" s="3">
        <v>1439.05021050968</v>
      </c>
      <c r="E245" s="3">
        <v>2228.7455423686897</v>
      </c>
      <c r="F245" s="3">
        <v>1649.7482101977364</v>
      </c>
      <c r="G245" s="3">
        <v>2713.0527823996736</v>
      </c>
      <c r="H245" s="3">
        <v>873.37034657835341</v>
      </c>
      <c r="I245" s="3"/>
      <c r="J245" s="9">
        <v>1587.9070253885186</v>
      </c>
      <c r="K245" s="9">
        <v>18</v>
      </c>
      <c r="L245" s="9">
        <v>3.6480001815418273E-3</v>
      </c>
      <c r="M245" s="3">
        <v>8.0961667248307917E-2</v>
      </c>
      <c r="N245" s="3"/>
      <c r="O245" s="9">
        <f t="shared" si="8"/>
        <v>6</v>
      </c>
    </row>
    <row r="246" spans="1:15">
      <c r="A246" s="3"/>
      <c r="B246" s="3" t="s">
        <v>34</v>
      </c>
      <c r="C246" s="3">
        <v>2818.4090890230195</v>
      </c>
      <c r="D246" s="3">
        <v>11823.876384165431</v>
      </c>
      <c r="E246" s="3">
        <v>6426.8345765249815</v>
      </c>
      <c r="F246" s="3">
        <v>5714.5510901198622</v>
      </c>
      <c r="G246" s="3">
        <v>2778.286200488968</v>
      </c>
      <c r="H246" s="3">
        <v>9825.971168063239</v>
      </c>
      <c r="I246" s="3"/>
      <c r="J246" s="9">
        <v>6564.6547513975847</v>
      </c>
      <c r="K246" s="9">
        <v>13</v>
      </c>
      <c r="L246" s="9">
        <v>1.5081400448491879E-2</v>
      </c>
      <c r="M246" s="3">
        <v>0.33470813157504259</v>
      </c>
      <c r="N246" s="3"/>
      <c r="O246" s="9">
        <f t="shared" si="8"/>
        <v>6</v>
      </c>
    </row>
    <row r="247" spans="1:15">
      <c r="A247" s="3"/>
      <c r="B247" s="3" t="s">
        <v>35</v>
      </c>
      <c r="C247" s="3">
        <v>714.97990346752454</v>
      </c>
      <c r="D247" s="3">
        <v>110.86222372812223</v>
      </c>
      <c r="E247" s="3">
        <v>56.976618043120119</v>
      </c>
      <c r="F247" s="3">
        <v>134.08413483038058</v>
      </c>
      <c r="G247" s="3">
        <v>415.73910807012589</v>
      </c>
      <c r="H247" s="3">
        <v>164.87921819440677</v>
      </c>
      <c r="I247" s="3"/>
      <c r="J247" s="9">
        <v>266.25353438894666</v>
      </c>
      <c r="K247" s="9">
        <v>20</v>
      </c>
      <c r="L247" s="9">
        <v>6.1168124219954318E-4</v>
      </c>
      <c r="M247" s="3">
        <v>1.3575309958471622E-2</v>
      </c>
      <c r="N247" s="3"/>
      <c r="O247" s="9">
        <f t="shared" si="8"/>
        <v>6</v>
      </c>
    </row>
    <row r="248" spans="1:15">
      <c r="A248" s="3"/>
      <c r="B248" s="3" t="s">
        <v>36</v>
      </c>
      <c r="C248" s="3">
        <v>872.97432961281743</v>
      </c>
      <c r="D248" s="3">
        <v>1047.0181636051057</v>
      </c>
      <c r="E248" s="3">
        <v>606.10015899952748</v>
      </c>
      <c r="F248" s="3">
        <v>2811.0378074462019</v>
      </c>
      <c r="G248" s="3">
        <v>673.5944549350744</v>
      </c>
      <c r="H248" s="3">
        <v>2766.7462634325489</v>
      </c>
      <c r="I248" s="3"/>
      <c r="J248" s="9">
        <v>1462.9118630052126</v>
      </c>
      <c r="K248" s="9">
        <v>19</v>
      </c>
      <c r="L248" s="9">
        <v>3.3608408152970793E-3</v>
      </c>
      <c r="M248" s="3">
        <v>7.458861354760439E-2</v>
      </c>
      <c r="N248" s="3"/>
      <c r="O248" s="9">
        <f t="shared" si="8"/>
        <v>6</v>
      </c>
    </row>
    <row r="249" spans="1:15">
      <c r="A249" s="3"/>
      <c r="B249" s="3" t="s">
        <v>37</v>
      </c>
      <c r="C249" s="3">
        <v>22756.248256229799</v>
      </c>
      <c r="D249" s="3">
        <v>2670.6384234056695</v>
      </c>
      <c r="E249" s="3">
        <v>17234.445571750173</v>
      </c>
      <c r="F249" s="3">
        <v>6616.7649492291985</v>
      </c>
      <c r="G249" s="3">
        <v>1731.214890323733</v>
      </c>
      <c r="H249" s="3">
        <v>2570.0706053936055</v>
      </c>
      <c r="I249" s="3"/>
      <c r="J249" s="9">
        <v>8929.8971160553629</v>
      </c>
      <c r="K249" s="9">
        <v>10</v>
      </c>
      <c r="L249" s="9">
        <v>2.051522273008979E-2</v>
      </c>
      <c r="M249" s="3">
        <v>0.45530333156300828</v>
      </c>
      <c r="N249" s="3"/>
      <c r="O249" s="9">
        <f t="shared" si="8"/>
        <v>6</v>
      </c>
    </row>
    <row r="250" spans="1:15">
      <c r="A250" s="3"/>
      <c r="B250" s="3"/>
      <c r="C250" s="3"/>
      <c r="D250" s="3"/>
      <c r="E250" s="3"/>
      <c r="F250" s="3"/>
      <c r="G250" s="3"/>
      <c r="H250" s="3"/>
      <c r="I250" s="3"/>
      <c r="J250" s="9"/>
      <c r="K250" s="9"/>
      <c r="L250" s="9"/>
      <c r="M250" s="3"/>
      <c r="N250" s="3"/>
      <c r="O250" s="9"/>
    </row>
    <row r="251" spans="1:15">
      <c r="A251" s="3"/>
      <c r="B251" s="3"/>
      <c r="C251" s="3"/>
      <c r="D251" s="3"/>
      <c r="E251" s="3"/>
      <c r="F251" s="3"/>
      <c r="G251" s="3"/>
      <c r="H251" s="3" t="s">
        <v>38</v>
      </c>
      <c r="I251" s="3"/>
      <c r="J251" s="9">
        <v>43528150.942070119</v>
      </c>
      <c r="K251" s="9"/>
      <c r="L251" s="9">
        <v>99.999999999999986</v>
      </c>
      <c r="M251" s="3">
        <v>99.999999999999716</v>
      </c>
      <c r="N251" s="3"/>
      <c r="O251" s="9"/>
    </row>
    <row r="252" spans="1:15">
      <c r="A252" s="3"/>
      <c r="B252" s="3"/>
      <c r="C252" s="3"/>
      <c r="D252" s="3"/>
      <c r="E252" s="3"/>
      <c r="F252" s="3"/>
      <c r="G252" s="3"/>
      <c r="H252" s="3"/>
      <c r="I252" s="3"/>
      <c r="J252" s="9"/>
      <c r="K252" s="9"/>
      <c r="L252" s="9"/>
      <c r="M252" s="3"/>
      <c r="N252" s="3"/>
      <c r="O252" s="9"/>
    </row>
    <row r="253" spans="1:15">
      <c r="A253" s="3"/>
      <c r="B253" s="3"/>
      <c r="C253" s="3"/>
      <c r="D253" s="3"/>
      <c r="E253" s="3"/>
      <c r="F253" s="3"/>
      <c r="G253" s="3"/>
      <c r="H253" s="3" t="s">
        <v>39</v>
      </c>
      <c r="I253" s="3"/>
      <c r="J253" s="9">
        <v>1961307.2202656567</v>
      </c>
      <c r="K253" s="9"/>
      <c r="L253" s="9"/>
      <c r="M253" s="3"/>
      <c r="N253" s="3"/>
      <c r="O253" s="9"/>
    </row>
    <row r="254" spans="1:15">
      <c r="A254" s="4" t="s">
        <v>40</v>
      </c>
      <c r="B254" s="4"/>
      <c r="C254" s="4"/>
      <c r="D254" s="4"/>
      <c r="E254" s="4"/>
      <c r="F254" s="4"/>
      <c r="G254" s="4"/>
      <c r="H254" s="4"/>
      <c r="I254" s="4"/>
      <c r="J254" s="10"/>
      <c r="K254" s="10"/>
      <c r="L254" s="10"/>
      <c r="M254" s="4"/>
      <c r="N254" s="4"/>
      <c r="O254" s="10"/>
    </row>
    <row r="255" spans="1:15">
      <c r="A255" s="4"/>
      <c r="B255" s="4"/>
      <c r="C255" s="4" t="s">
        <v>53</v>
      </c>
      <c r="D255" s="4" t="s">
        <v>53</v>
      </c>
      <c r="E255" s="4" t="s">
        <v>50</v>
      </c>
      <c r="F255" s="4" t="s">
        <v>50</v>
      </c>
      <c r="G255" s="4" t="s">
        <v>50</v>
      </c>
      <c r="H255" s="4" t="s">
        <v>50</v>
      </c>
      <c r="I255" s="4"/>
      <c r="J255" s="10"/>
      <c r="K255" s="10"/>
      <c r="L255" s="10"/>
      <c r="M255" s="4"/>
      <c r="N255" s="4"/>
      <c r="O255" s="10"/>
    </row>
    <row r="256" spans="1:15">
      <c r="A256" s="4" t="s">
        <v>6</v>
      </c>
      <c r="B256" s="5" t="s">
        <v>7</v>
      </c>
      <c r="C256" s="5">
        <v>2240</v>
      </c>
      <c r="D256" s="5">
        <v>2241</v>
      </c>
      <c r="E256" s="5">
        <v>3649</v>
      </c>
      <c r="F256" s="5">
        <v>3695</v>
      </c>
      <c r="G256" s="5">
        <v>3696</v>
      </c>
      <c r="H256" s="5">
        <v>3697</v>
      </c>
      <c r="I256" s="4"/>
      <c r="J256" s="22" t="s">
        <v>8</v>
      </c>
      <c r="K256" s="22" t="s">
        <v>9</v>
      </c>
      <c r="L256" s="22" t="s">
        <v>10</v>
      </c>
      <c r="M256" s="5" t="s">
        <v>11</v>
      </c>
      <c r="N256" s="5"/>
      <c r="O256" s="22" t="s">
        <v>12</v>
      </c>
    </row>
    <row r="257" spans="1:15">
      <c r="A257" s="4"/>
      <c r="B257" s="4" t="s">
        <v>13</v>
      </c>
      <c r="C257" s="4">
        <v>334929.44846410508</v>
      </c>
      <c r="D257" s="4">
        <v>431100.02534656739</v>
      </c>
      <c r="E257" s="4">
        <v>280171.23218601191</v>
      </c>
      <c r="F257" s="4">
        <v>650827.25750651583</v>
      </c>
      <c r="G257" s="4">
        <v>386028.25896968611</v>
      </c>
      <c r="H257" s="4">
        <v>390315.50683750102</v>
      </c>
      <c r="I257" s="4"/>
      <c r="J257" s="10">
        <v>412228.62155173131</v>
      </c>
      <c r="K257" s="10">
        <v>4</v>
      </c>
      <c r="L257" s="10">
        <v>4.2150774882296851</v>
      </c>
      <c r="M257" s="4">
        <v>13.92580642161014</v>
      </c>
      <c r="N257" s="4"/>
      <c r="O257" s="10">
        <f>COUNT(C257:H257)</f>
        <v>6</v>
      </c>
    </row>
    <row r="258" spans="1:15">
      <c r="A258" s="4"/>
      <c r="B258" s="4" t="s">
        <v>15</v>
      </c>
      <c r="C258" s="4">
        <v>16006.194210891461</v>
      </c>
      <c r="D258" s="4">
        <v>71341.088575579284</v>
      </c>
      <c r="E258" s="4">
        <v>3328.8711877022174</v>
      </c>
      <c r="F258" s="4">
        <v>38491.797755896274</v>
      </c>
      <c r="G258" s="4">
        <v>16530.794991752289</v>
      </c>
      <c r="H258" s="4">
        <v>12124.144932293151</v>
      </c>
      <c r="I258" s="4"/>
      <c r="J258" s="10">
        <v>26303.815275685778</v>
      </c>
      <c r="K258" s="10">
        <v>12</v>
      </c>
      <c r="L258" s="10">
        <v>0.26895905288124594</v>
      </c>
      <c r="M258" s="4">
        <v>0.88858905114385411</v>
      </c>
      <c r="N258" s="4"/>
      <c r="O258" s="10">
        <f t="shared" ref="O258:O276" si="9">COUNT(C258:H258)</f>
        <v>6</v>
      </c>
    </row>
    <row r="259" spans="1:15">
      <c r="A259" s="4"/>
      <c r="B259" s="4" t="s">
        <v>17</v>
      </c>
      <c r="C259" s="4">
        <v>13126.965113106968</v>
      </c>
      <c r="D259" s="4">
        <v>20383.909392218018</v>
      </c>
      <c r="E259" s="4">
        <v>5514.8089029981065</v>
      </c>
      <c r="F259" s="4">
        <v>14203.589420825561</v>
      </c>
      <c r="G259" s="4">
        <v>6787.0601154876249</v>
      </c>
      <c r="H259" s="4">
        <v>2368.8960136076171</v>
      </c>
      <c r="I259" s="4"/>
      <c r="J259" s="10">
        <v>10397.538159707317</v>
      </c>
      <c r="K259" s="10">
        <v>17</v>
      </c>
      <c r="L259" s="10">
        <v>0.10631583237723237</v>
      </c>
      <c r="M259" s="4">
        <v>0.35124708985113046</v>
      </c>
      <c r="N259" s="4"/>
      <c r="O259" s="10">
        <f t="shared" si="9"/>
        <v>6</v>
      </c>
    </row>
    <row r="260" spans="1:15">
      <c r="A260" s="4"/>
      <c r="B260" s="4" t="s">
        <v>18</v>
      </c>
      <c r="C260" s="16"/>
      <c r="D260" s="4">
        <v>208607.06433861016</v>
      </c>
      <c r="E260" s="4">
        <v>393490.06580609607</v>
      </c>
      <c r="F260" s="4">
        <v>4702.4341379129955</v>
      </c>
      <c r="G260" s="4">
        <v>200939.5700364873</v>
      </c>
      <c r="H260" s="4">
        <v>109406.7990134672</v>
      </c>
      <c r="I260" s="4"/>
      <c r="J260" s="10">
        <v>183429.18666651475</v>
      </c>
      <c r="K260" s="10">
        <v>7</v>
      </c>
      <c r="L260" s="10">
        <v>1.8755811580765767</v>
      </c>
      <c r="M260" s="4">
        <v>6.1965598991546971</v>
      </c>
      <c r="N260" s="4"/>
      <c r="O260" s="10">
        <f t="shared" si="9"/>
        <v>5</v>
      </c>
    </row>
    <row r="261" spans="1:15">
      <c r="A261" s="4"/>
      <c r="B261" s="4" t="s">
        <v>20</v>
      </c>
      <c r="C261" s="4">
        <v>8872.4917842112936</v>
      </c>
      <c r="D261" s="4">
        <v>27261.239979853384</v>
      </c>
      <c r="E261" s="4">
        <v>8833.557093026835</v>
      </c>
      <c r="F261" s="4">
        <v>24724.959575951805</v>
      </c>
      <c r="G261" s="4">
        <v>14492.845997628132</v>
      </c>
      <c r="H261" s="4">
        <v>10457.199280975543</v>
      </c>
      <c r="I261" s="4"/>
      <c r="J261" s="10">
        <v>15773.715618607834</v>
      </c>
      <c r="K261" s="10">
        <v>15</v>
      </c>
      <c r="L261" s="10">
        <v>0.161287766384235</v>
      </c>
      <c r="M261" s="4">
        <v>0.53286380122612464</v>
      </c>
      <c r="N261" s="4"/>
      <c r="O261" s="10">
        <f t="shared" si="9"/>
        <v>6</v>
      </c>
    </row>
    <row r="262" spans="1:15">
      <c r="A262" s="4"/>
      <c r="B262" s="4" t="s">
        <v>22</v>
      </c>
      <c r="C262" s="4">
        <v>499087.95035935775</v>
      </c>
      <c r="D262" s="4">
        <v>93320.325867997904</v>
      </c>
      <c r="E262" s="4">
        <v>229880.52412000488</v>
      </c>
      <c r="F262" s="4">
        <v>161036.36596872087</v>
      </c>
      <c r="G262" s="4">
        <v>81373.022940723575</v>
      </c>
      <c r="H262" s="4">
        <v>117663.05074070522</v>
      </c>
      <c r="I262" s="4"/>
      <c r="J262" s="10">
        <v>197060.20666625173</v>
      </c>
      <c r="K262" s="10">
        <v>6</v>
      </c>
      <c r="L262" s="10">
        <v>2.014959654713278</v>
      </c>
      <c r="M262" s="4">
        <v>6.6570396812981407</v>
      </c>
      <c r="N262" s="4"/>
      <c r="O262" s="10">
        <f t="shared" si="9"/>
        <v>6</v>
      </c>
    </row>
    <row r="263" spans="1:15">
      <c r="A263" s="4"/>
      <c r="B263" s="4" t="s">
        <v>24</v>
      </c>
      <c r="C263" s="4">
        <v>562634.10982609133</v>
      </c>
      <c r="D263" s="4">
        <v>325588.99565626407</v>
      </c>
      <c r="E263" s="4">
        <v>495404.85246742441</v>
      </c>
      <c r="F263" s="4">
        <v>1030031.6975535722</v>
      </c>
      <c r="G263" s="4">
        <v>191330.21865712767</v>
      </c>
      <c r="H263" s="4">
        <v>234386.32394607976</v>
      </c>
      <c r="I263" s="4"/>
      <c r="J263" s="10">
        <v>473229.36635109322</v>
      </c>
      <c r="K263" s="10">
        <v>3</v>
      </c>
      <c r="L263" s="10">
        <v>4.8388159981884549</v>
      </c>
      <c r="M263" s="4">
        <v>15.986518655642515</v>
      </c>
      <c r="N263" s="4"/>
      <c r="O263" s="10">
        <f t="shared" si="9"/>
        <v>6</v>
      </c>
    </row>
    <row r="264" spans="1:15">
      <c r="A264" s="4"/>
      <c r="B264" s="4" t="s">
        <v>25</v>
      </c>
      <c r="C264" s="4">
        <v>53324.706742392467</v>
      </c>
      <c r="D264" s="4">
        <v>79344.468331718017</v>
      </c>
      <c r="E264" s="4">
        <v>20180.180428764197</v>
      </c>
      <c r="F264" s="4">
        <v>64679.903449149206</v>
      </c>
      <c r="G264" s="4">
        <v>35125.255287507338</v>
      </c>
      <c r="H264" s="4">
        <v>34481.420664546909</v>
      </c>
      <c r="I264" s="4"/>
      <c r="J264" s="10">
        <v>47855.989150679692</v>
      </c>
      <c r="K264" s="10">
        <v>9</v>
      </c>
      <c r="L264" s="10">
        <v>0.48933211329839754</v>
      </c>
      <c r="M264" s="4">
        <v>1.6166593152081958</v>
      </c>
      <c r="N264" s="4"/>
      <c r="O264" s="10">
        <f t="shared" si="9"/>
        <v>6</v>
      </c>
    </row>
    <row r="265" spans="1:15">
      <c r="A265" s="4"/>
      <c r="B265" s="4" t="s">
        <v>26</v>
      </c>
      <c r="C265" s="4">
        <v>50593.254191761982</v>
      </c>
      <c r="D265" s="4">
        <v>23365.85082055963</v>
      </c>
      <c r="E265" s="4">
        <v>6176.3991634930417</v>
      </c>
      <c r="F265" s="4">
        <v>20875.499904618602</v>
      </c>
      <c r="G265" s="4">
        <v>38093.622608262704</v>
      </c>
      <c r="H265" s="4">
        <v>5598.6817700379279</v>
      </c>
      <c r="I265" s="4"/>
      <c r="J265" s="10">
        <v>24117.218076455643</v>
      </c>
      <c r="K265" s="10">
        <v>13</v>
      </c>
      <c r="L265" s="10">
        <v>0.24660088523241275</v>
      </c>
      <c r="M265" s="4">
        <v>0.81472195961611926</v>
      </c>
      <c r="N265" s="4"/>
      <c r="O265" s="10">
        <f t="shared" si="9"/>
        <v>6</v>
      </c>
    </row>
    <row r="266" spans="1:15">
      <c r="A266" s="4"/>
      <c r="B266" s="4" t="s">
        <v>27</v>
      </c>
      <c r="C266" s="4">
        <v>9599362.4109406732</v>
      </c>
      <c r="D266" s="4">
        <v>6280133.3193737837</v>
      </c>
      <c r="E266" s="4">
        <v>4914499.6261139568</v>
      </c>
      <c r="F266" s="16"/>
      <c r="G266" s="4">
        <v>7072053.6340127792</v>
      </c>
      <c r="H266" s="4">
        <v>6232355.7128731338</v>
      </c>
      <c r="I266" s="4"/>
      <c r="J266" s="10">
        <v>6819680.9406628655</v>
      </c>
      <c r="K266" s="10">
        <v>1</v>
      </c>
      <c r="L266" s="10">
        <v>69.731896591003121</v>
      </c>
      <c r="M266" s="4">
        <v>230.3807927730154</v>
      </c>
      <c r="N266" s="4"/>
      <c r="O266" s="10">
        <f t="shared" si="9"/>
        <v>5</v>
      </c>
    </row>
    <row r="267" spans="1:15">
      <c r="A267" s="4"/>
      <c r="B267" s="4" t="s">
        <v>28</v>
      </c>
      <c r="C267" s="4">
        <v>54058.742385685597</v>
      </c>
      <c r="D267" s="4">
        <v>110661.13144110204</v>
      </c>
      <c r="E267" s="4">
        <v>22348.777597551743</v>
      </c>
      <c r="F267" s="4">
        <v>17924.004177901832</v>
      </c>
      <c r="G267" s="4">
        <v>22493.606245699764</v>
      </c>
      <c r="H267" s="4">
        <v>23264.218455767965</v>
      </c>
      <c r="I267" s="4"/>
      <c r="J267" s="10">
        <v>41791.746717284826</v>
      </c>
      <c r="K267" s="10">
        <v>10</v>
      </c>
      <c r="L267" s="10">
        <v>0.42732464844078771</v>
      </c>
      <c r="M267" s="4">
        <v>1.4117985612331754</v>
      </c>
      <c r="N267" s="4"/>
      <c r="O267" s="10">
        <f t="shared" si="9"/>
        <v>6</v>
      </c>
    </row>
    <row r="268" spans="1:15">
      <c r="A268" s="4"/>
      <c r="B268" s="4" t="s">
        <v>29</v>
      </c>
      <c r="C268" s="4">
        <v>89787.108949086862</v>
      </c>
      <c r="D268" s="4">
        <v>135322.79647595919</v>
      </c>
      <c r="E268" s="4">
        <v>70169.067029897953</v>
      </c>
      <c r="F268" s="4">
        <v>42011.154255747184</v>
      </c>
      <c r="G268" s="4">
        <v>35776.351208055232</v>
      </c>
      <c r="H268" s="4">
        <v>5892.2630001748748</v>
      </c>
      <c r="I268" s="4"/>
      <c r="J268" s="10">
        <v>63159.790153153539</v>
      </c>
      <c r="K268" s="10">
        <v>8</v>
      </c>
      <c r="L268" s="10">
        <v>0.64581495732571192</v>
      </c>
      <c r="M268" s="4">
        <v>2.1336485758593984</v>
      </c>
      <c r="N268" s="4"/>
      <c r="O268" s="10">
        <f t="shared" si="9"/>
        <v>6</v>
      </c>
    </row>
    <row r="269" spans="1:15">
      <c r="A269" s="4"/>
      <c r="B269" s="4" t="s">
        <v>30</v>
      </c>
      <c r="C269" s="4">
        <v>12226.477529800821</v>
      </c>
      <c r="D269" s="4">
        <v>43754.609983847658</v>
      </c>
      <c r="E269" s="4">
        <v>4156.8319855052559</v>
      </c>
      <c r="F269" s="4">
        <v>12854.730342291061</v>
      </c>
      <c r="G269" s="4">
        <v>19126.44014274154</v>
      </c>
      <c r="H269" s="4">
        <v>5841.1953016414009</v>
      </c>
      <c r="I269" s="4"/>
      <c r="J269" s="10">
        <v>16326.714214304624</v>
      </c>
      <c r="K269" s="10">
        <v>14</v>
      </c>
      <c r="L269" s="10">
        <v>0.16694223046043127</v>
      </c>
      <c r="M269" s="4">
        <v>0.55154506446812723</v>
      </c>
      <c r="N269" s="4"/>
      <c r="O269" s="10">
        <f t="shared" si="9"/>
        <v>6</v>
      </c>
    </row>
    <row r="270" spans="1:15">
      <c r="A270" s="4"/>
      <c r="B270" s="4" t="s">
        <v>31</v>
      </c>
      <c r="C270" s="4">
        <v>520967.27798925643</v>
      </c>
      <c r="D270" s="4">
        <v>891925.82488706603</v>
      </c>
      <c r="E270" s="4">
        <v>49008.044822443793</v>
      </c>
      <c r="F270" s="4">
        <v>282207.15901776677</v>
      </c>
      <c r="G270" s="4">
        <v>53138.866291378406</v>
      </c>
      <c r="H270" s="4">
        <v>103584.67686347417</v>
      </c>
      <c r="I270" s="4"/>
      <c r="J270" s="10">
        <v>316805.30831189756</v>
      </c>
      <c r="K270" s="10">
        <v>5</v>
      </c>
      <c r="L270" s="10">
        <v>3.2393648897801426</v>
      </c>
      <c r="M270" s="4">
        <v>10.702239403666351</v>
      </c>
      <c r="N270" s="4"/>
      <c r="O270" s="10">
        <f t="shared" si="9"/>
        <v>6</v>
      </c>
    </row>
    <row r="271" spans="1:15">
      <c r="A271" s="4"/>
      <c r="B271" s="4" t="s">
        <v>32</v>
      </c>
      <c r="C271" s="4">
        <v>2709.6048725231644</v>
      </c>
      <c r="D271" s="4">
        <v>5090.7446168890883</v>
      </c>
      <c r="E271" s="17"/>
      <c r="F271" s="17"/>
      <c r="G271" s="4">
        <v>11109.767221223265</v>
      </c>
      <c r="H271" s="4">
        <v>3551.993593713592</v>
      </c>
      <c r="I271" s="4"/>
      <c r="J271" s="10">
        <v>5615.5275760872773</v>
      </c>
      <c r="K271" s="10">
        <v>19</v>
      </c>
      <c r="L271" s="10">
        <v>5.7419312083181295E-2</v>
      </c>
      <c r="M271" s="4">
        <v>0.18970237846522617</v>
      </c>
      <c r="N271" s="4"/>
      <c r="O271" s="10">
        <f t="shared" si="9"/>
        <v>4</v>
      </c>
    </row>
    <row r="272" spans="1:15">
      <c r="A272" s="4"/>
      <c r="B272" s="4" t="s">
        <v>33</v>
      </c>
      <c r="C272" s="4">
        <v>10110.002097467799</v>
      </c>
      <c r="D272" s="4">
        <v>6986.0010129207785</v>
      </c>
      <c r="E272" s="4">
        <v>7617.1330756484449</v>
      </c>
      <c r="F272" s="17"/>
      <c r="G272" s="4">
        <v>6653.8244289875838</v>
      </c>
      <c r="H272" s="4">
        <v>5352.5976105305563</v>
      </c>
      <c r="I272" s="4"/>
      <c r="J272" s="10">
        <v>7343.9116451110331</v>
      </c>
      <c r="K272" s="10">
        <v>18</v>
      </c>
      <c r="L272" s="10">
        <v>7.5092206199395911E-2</v>
      </c>
      <c r="M272" s="4">
        <v>0.24809022615231163</v>
      </c>
      <c r="N272" s="4"/>
      <c r="O272" s="10">
        <f t="shared" si="9"/>
        <v>5</v>
      </c>
    </row>
    <row r="273" spans="1:15">
      <c r="A273" s="4"/>
      <c r="B273" s="4" t="s">
        <v>34</v>
      </c>
      <c r="C273" s="4">
        <v>54092.467650575534</v>
      </c>
      <c r="D273" s="4">
        <v>45078.75707731591</v>
      </c>
      <c r="E273" s="4">
        <v>42670.101169621994</v>
      </c>
      <c r="F273" s="4">
        <v>44490.096108546786</v>
      </c>
      <c r="G273" s="4">
        <v>9496.3466713623093</v>
      </c>
      <c r="H273" s="4">
        <v>29473.882904219587</v>
      </c>
      <c r="I273" s="4"/>
      <c r="J273" s="10">
        <v>37550.275263607014</v>
      </c>
      <c r="K273" s="10">
        <v>11</v>
      </c>
      <c r="L273" s="10">
        <v>0.3839551929816582</v>
      </c>
      <c r="M273" s="4">
        <v>1.2685142104659635</v>
      </c>
      <c r="N273" s="4"/>
      <c r="O273" s="10">
        <f t="shared" si="9"/>
        <v>6</v>
      </c>
    </row>
    <row r="274" spans="1:15">
      <c r="A274" s="4"/>
      <c r="B274" s="4" t="s">
        <v>35</v>
      </c>
      <c r="C274" s="4">
        <v>623.2072837484501</v>
      </c>
      <c r="D274" s="4">
        <v>2011.0701122859155</v>
      </c>
      <c r="E274" s="4">
        <v>153.61476468059675</v>
      </c>
      <c r="F274" s="4">
        <v>830.32834038768567</v>
      </c>
      <c r="G274" s="4">
        <v>327.83885078952466</v>
      </c>
      <c r="H274" s="4">
        <v>1548.3293629206032</v>
      </c>
      <c r="I274" s="4"/>
      <c r="J274" s="10">
        <v>915.73145246879596</v>
      </c>
      <c r="K274" s="10">
        <v>20</v>
      </c>
      <c r="L274" s="10">
        <v>9.3634425868721755E-3</v>
      </c>
      <c r="M274" s="4">
        <v>3.093501584935443E-2</v>
      </c>
      <c r="N274" s="4"/>
      <c r="O274" s="10">
        <f t="shared" si="9"/>
        <v>6</v>
      </c>
    </row>
    <row r="275" spans="1:15">
      <c r="A275" s="4"/>
      <c r="B275" s="4" t="s">
        <v>43</v>
      </c>
      <c r="C275" s="4">
        <v>6307008.2436924232</v>
      </c>
      <c r="D275" s="4">
        <v>34154.775755296665</v>
      </c>
      <c r="E275" s="4">
        <v>7963.5310126981958</v>
      </c>
      <c r="F275" s="4">
        <v>9930.4264769809652</v>
      </c>
      <c r="G275" s="4">
        <v>3026.6913883191419</v>
      </c>
      <c r="H275" s="4">
        <v>30280.455577636643</v>
      </c>
      <c r="I275" s="4"/>
      <c r="J275" s="10">
        <v>1065394.0206505591</v>
      </c>
      <c r="K275" s="10">
        <v>2</v>
      </c>
      <c r="L275" s="10">
        <v>10.893756808138408</v>
      </c>
      <c r="M275" s="4">
        <v>35.99088010549201</v>
      </c>
      <c r="N275" s="4"/>
      <c r="O275" s="10">
        <f t="shared" si="9"/>
        <v>6</v>
      </c>
    </row>
    <row r="276" spans="1:15">
      <c r="A276" s="4"/>
      <c r="B276" s="4" t="s">
        <v>44</v>
      </c>
      <c r="C276" s="17"/>
      <c r="D276" s="4">
        <v>20870.676052040413</v>
      </c>
      <c r="E276" s="4">
        <v>3251.3693791213159</v>
      </c>
      <c r="F276" s="4">
        <v>2040.4069154841072</v>
      </c>
      <c r="G276" s="4">
        <v>4202.4912056493904</v>
      </c>
      <c r="H276" s="4">
        <v>44030.329740704758</v>
      </c>
      <c r="I276" s="4"/>
      <c r="J276" s="10">
        <v>14879.054658599995</v>
      </c>
      <c r="K276" s="10">
        <v>16</v>
      </c>
      <c r="L276" s="10">
        <v>0.15213977161877751</v>
      </c>
      <c r="M276" s="4">
        <v>0.50264058359717223</v>
      </c>
      <c r="N276" s="4"/>
      <c r="O276" s="10">
        <f t="shared" si="9"/>
        <v>5</v>
      </c>
    </row>
    <row r="277" spans="1:15">
      <c r="A277" s="4"/>
      <c r="B277" s="4"/>
      <c r="C277" s="4"/>
      <c r="D277" s="4"/>
      <c r="E277" s="4"/>
      <c r="F277" s="4"/>
      <c r="G277" s="4"/>
      <c r="H277" s="4"/>
      <c r="I277" s="4"/>
      <c r="J277" s="10"/>
      <c r="K277" s="10"/>
      <c r="L277" s="10"/>
      <c r="M277" s="4"/>
      <c r="N277" s="4"/>
      <c r="O277" s="10"/>
    </row>
    <row r="278" spans="1:15">
      <c r="A278" s="4"/>
      <c r="B278" s="4"/>
      <c r="C278" s="4"/>
      <c r="D278" s="4"/>
      <c r="E278" s="4"/>
      <c r="F278" s="4"/>
      <c r="G278" s="4"/>
      <c r="H278" s="4" t="s">
        <v>38</v>
      </c>
      <c r="I278" s="4"/>
      <c r="J278" s="10">
        <v>9779858.6788226664</v>
      </c>
      <c r="K278" s="10"/>
      <c r="L278" s="10">
        <v>100.00000000000003</v>
      </c>
      <c r="M278" s="4">
        <v>100.00000000000001</v>
      </c>
      <c r="N278" s="4"/>
      <c r="O278" s="10"/>
    </row>
    <row r="279" spans="1:15">
      <c r="A279" s="4"/>
      <c r="B279" s="4"/>
      <c r="C279" s="4"/>
      <c r="D279" s="4"/>
      <c r="E279" s="4"/>
      <c r="F279" s="4"/>
      <c r="G279" s="4"/>
      <c r="H279" s="4"/>
      <c r="I279" s="4"/>
      <c r="J279" s="10"/>
      <c r="K279" s="10"/>
      <c r="L279" s="10"/>
      <c r="M279" s="4"/>
      <c r="N279" s="4"/>
      <c r="O279" s="10"/>
    </row>
    <row r="280" spans="1:15">
      <c r="A280" s="6"/>
      <c r="B280" s="6"/>
      <c r="C280" s="6"/>
      <c r="D280" s="6"/>
      <c r="E280" s="6"/>
      <c r="F280" s="6"/>
      <c r="G280" s="6"/>
      <c r="H280" s="6" t="s">
        <v>39</v>
      </c>
      <c r="I280" s="6"/>
      <c r="J280" s="11">
        <v>2960177.7381598009</v>
      </c>
      <c r="K280" s="11"/>
      <c r="L280" s="11"/>
      <c r="M280" s="6"/>
      <c r="N280" s="6"/>
      <c r="O280" s="11"/>
    </row>
    <row r="282" spans="1:15">
      <c r="A282" s="2" t="s">
        <v>54</v>
      </c>
    </row>
    <row r="283" spans="1:15">
      <c r="A283" s="3" t="s">
        <v>1</v>
      </c>
      <c r="B283" s="3"/>
      <c r="C283" s="3"/>
      <c r="D283" s="3"/>
      <c r="E283" s="3"/>
      <c r="F283" s="3"/>
      <c r="G283" s="3"/>
      <c r="H283" s="3"/>
      <c r="I283" s="3"/>
      <c r="J283" s="9"/>
      <c r="K283" s="9"/>
      <c r="L283" s="9"/>
      <c r="M283" s="3"/>
      <c r="N283" s="3"/>
      <c r="O283" s="9"/>
    </row>
    <row r="284" spans="1:15">
      <c r="A284" s="3"/>
      <c r="B284" s="3"/>
      <c r="C284" s="3" t="s">
        <v>55</v>
      </c>
      <c r="D284" s="3" t="s">
        <v>55</v>
      </c>
      <c r="E284" s="3" t="s">
        <v>55</v>
      </c>
      <c r="F284" s="3" t="s">
        <v>55</v>
      </c>
      <c r="G284" s="3" t="s">
        <v>48</v>
      </c>
      <c r="H284" s="3" t="s">
        <v>50</v>
      </c>
      <c r="I284" s="3"/>
      <c r="J284" s="9"/>
      <c r="K284" s="9"/>
      <c r="L284" s="9"/>
      <c r="M284" s="3"/>
      <c r="N284" s="3"/>
      <c r="O284" s="9"/>
    </row>
    <row r="285" spans="1:15">
      <c r="A285" s="3" t="s">
        <v>6</v>
      </c>
      <c r="B285" s="7" t="s">
        <v>7</v>
      </c>
      <c r="C285" s="7">
        <v>1486</v>
      </c>
      <c r="D285" s="7">
        <v>1493</v>
      </c>
      <c r="E285" s="7">
        <v>1488</v>
      </c>
      <c r="F285" s="7">
        <v>1489</v>
      </c>
      <c r="G285" s="7">
        <v>2801</v>
      </c>
      <c r="H285" s="7">
        <v>3644</v>
      </c>
      <c r="I285" s="3"/>
      <c r="J285" s="14" t="s">
        <v>8</v>
      </c>
      <c r="K285" s="14" t="s">
        <v>9</v>
      </c>
      <c r="L285" s="14" t="s">
        <v>10</v>
      </c>
      <c r="M285" s="7" t="s">
        <v>11</v>
      </c>
      <c r="N285" s="3"/>
      <c r="O285" s="14" t="s">
        <v>12</v>
      </c>
    </row>
    <row r="286" spans="1:15">
      <c r="A286" s="3"/>
      <c r="B286" s="3" t="s">
        <v>13</v>
      </c>
      <c r="C286" s="3">
        <v>1796415.2916350877</v>
      </c>
      <c r="D286" s="3">
        <v>1796712.877324183</v>
      </c>
      <c r="E286" s="3">
        <v>1154749.6415773181</v>
      </c>
      <c r="F286" s="3">
        <v>1292715.0497251654</v>
      </c>
      <c r="G286" s="3">
        <v>1257955.2402264064</v>
      </c>
      <c r="H286" s="3">
        <v>137566.59180220633</v>
      </c>
      <c r="I286" s="3"/>
      <c r="J286" s="9">
        <v>1239352.4487150612</v>
      </c>
      <c r="K286" s="9">
        <v>2</v>
      </c>
      <c r="L286" s="9">
        <v>2.960134316487721</v>
      </c>
      <c r="M286" s="3">
        <v>39.130367238093363</v>
      </c>
      <c r="N286" s="3"/>
      <c r="O286" s="9">
        <f>COUNT(C286:H286)</f>
        <v>6</v>
      </c>
    </row>
    <row r="287" spans="1:15">
      <c r="A287" s="3"/>
      <c r="B287" s="3" t="s">
        <v>15</v>
      </c>
      <c r="C287" s="3">
        <v>96586.236697929911</v>
      </c>
      <c r="D287" s="3">
        <v>66771.290159695956</v>
      </c>
      <c r="E287" s="3">
        <v>27910.19020391236</v>
      </c>
      <c r="F287" s="3">
        <v>106508.98648195319</v>
      </c>
      <c r="G287" s="17"/>
      <c r="H287" s="3">
        <v>5561.5067083108897</v>
      </c>
      <c r="I287" s="3"/>
      <c r="J287" s="9">
        <v>60667.642050360468</v>
      </c>
      <c r="K287" s="9">
        <v>9</v>
      </c>
      <c r="L287" s="9">
        <v>0.14490177456772316</v>
      </c>
      <c r="M287" s="3">
        <v>1.9154737745191588</v>
      </c>
      <c r="N287" s="3"/>
      <c r="O287" s="9">
        <f t="shared" ref="O287:O305" si="10">COUNT(C287:H287)</f>
        <v>5</v>
      </c>
    </row>
    <row r="288" spans="1:15">
      <c r="A288" s="3"/>
      <c r="B288" s="3" t="s">
        <v>17</v>
      </c>
      <c r="C288" s="3">
        <v>7772.5999074089241</v>
      </c>
      <c r="D288" s="3">
        <v>22506.44508160586</v>
      </c>
      <c r="E288" s="3">
        <v>11197.551371567115</v>
      </c>
      <c r="F288" s="3">
        <v>30732.34283228538</v>
      </c>
      <c r="G288" s="3">
        <v>39681.768468071277</v>
      </c>
      <c r="H288" s="3">
        <v>889.16416265803639</v>
      </c>
      <c r="I288" s="3"/>
      <c r="J288" s="9">
        <v>18796.645303932764</v>
      </c>
      <c r="K288" s="9">
        <v>16</v>
      </c>
      <c r="L288" s="9">
        <v>4.4894892374405942E-2</v>
      </c>
      <c r="M288" s="3">
        <v>0.59347091648517403</v>
      </c>
      <c r="N288" s="3"/>
      <c r="O288" s="9">
        <f t="shared" si="10"/>
        <v>6</v>
      </c>
    </row>
    <row r="289" spans="1:15">
      <c r="A289" s="3"/>
      <c r="B289" s="3" t="s">
        <v>18</v>
      </c>
      <c r="C289" s="3">
        <v>223918.55051630861</v>
      </c>
      <c r="D289" s="3">
        <v>320638.17869132664</v>
      </c>
      <c r="E289" s="3">
        <v>221226.158114816</v>
      </c>
      <c r="F289" s="3">
        <v>218517.5071893881</v>
      </c>
      <c r="G289" s="3">
        <v>679560.64648822695</v>
      </c>
      <c r="H289" s="3">
        <v>136489.65918187171</v>
      </c>
      <c r="I289" s="3"/>
      <c r="J289" s="9">
        <v>300058.450030323</v>
      </c>
      <c r="K289" s="9">
        <v>6</v>
      </c>
      <c r="L289" s="9">
        <v>0.71667532170349035</v>
      </c>
      <c r="M289" s="3">
        <v>9.4738162293969719</v>
      </c>
      <c r="N289" s="3"/>
      <c r="O289" s="9">
        <f t="shared" si="10"/>
        <v>6</v>
      </c>
    </row>
    <row r="290" spans="1:15">
      <c r="A290" s="3"/>
      <c r="B290" s="3" t="s">
        <v>20</v>
      </c>
      <c r="C290" s="3">
        <v>8927.2061681747855</v>
      </c>
      <c r="D290" s="3">
        <v>35656.145979066037</v>
      </c>
      <c r="E290" s="3">
        <v>10109.821031030488</v>
      </c>
      <c r="F290" s="3">
        <v>20585.649269172547</v>
      </c>
      <c r="G290" s="3">
        <v>15457.68406830087</v>
      </c>
      <c r="H290" s="3">
        <v>744.1975621740429</v>
      </c>
      <c r="I290" s="3"/>
      <c r="J290" s="9">
        <v>15246.784012986462</v>
      </c>
      <c r="K290" s="9">
        <v>17</v>
      </c>
      <c r="L290" s="9">
        <v>3.6416217694740668E-2</v>
      </c>
      <c r="M290" s="3">
        <v>0.48139030850070791</v>
      </c>
      <c r="N290" s="3"/>
      <c r="O290" s="9">
        <f t="shared" si="10"/>
        <v>6</v>
      </c>
    </row>
    <row r="291" spans="1:15">
      <c r="A291" s="3"/>
      <c r="B291" s="3" t="s">
        <v>22</v>
      </c>
      <c r="C291" s="3">
        <v>291585.15659150039</v>
      </c>
      <c r="D291" s="3">
        <v>278683.86036227742</v>
      </c>
      <c r="E291" s="3">
        <v>191809.22242255771</v>
      </c>
      <c r="F291" s="3">
        <v>299718.85961941112</v>
      </c>
      <c r="G291" s="3">
        <v>739392.65912731574</v>
      </c>
      <c r="H291" s="3">
        <v>86793.743936710322</v>
      </c>
      <c r="I291" s="3"/>
      <c r="J291" s="9">
        <v>314663.91700996208</v>
      </c>
      <c r="K291" s="9">
        <v>4</v>
      </c>
      <c r="L291" s="9">
        <v>0.75155978419806346</v>
      </c>
      <c r="M291" s="3">
        <v>9.9349580839111269</v>
      </c>
      <c r="N291" s="3"/>
      <c r="O291" s="9">
        <f t="shared" si="10"/>
        <v>6</v>
      </c>
    </row>
    <row r="292" spans="1:15">
      <c r="A292" s="3"/>
      <c r="B292" s="3" t="s">
        <v>24</v>
      </c>
      <c r="C292" s="3">
        <v>1589301.1775865243</v>
      </c>
      <c r="D292" s="3">
        <v>254634.44067358156</v>
      </c>
      <c r="E292" s="3">
        <v>567675.93515875028</v>
      </c>
      <c r="F292" s="3">
        <v>71187.896761232041</v>
      </c>
      <c r="G292" s="3">
        <v>408719.21405064024</v>
      </c>
      <c r="H292" s="3">
        <v>134850.64858145552</v>
      </c>
      <c r="I292" s="3"/>
      <c r="J292" s="9">
        <v>504394.88546869735</v>
      </c>
      <c r="K292" s="9">
        <v>3</v>
      </c>
      <c r="L292" s="9">
        <v>1.2047231690103812</v>
      </c>
      <c r="M292" s="3">
        <v>15.925378710365484</v>
      </c>
      <c r="N292" s="3"/>
      <c r="O292" s="9">
        <f t="shared" si="10"/>
        <v>6</v>
      </c>
    </row>
    <row r="293" spans="1:15">
      <c r="A293" s="3"/>
      <c r="B293" s="3" t="s">
        <v>25</v>
      </c>
      <c r="C293" s="3">
        <v>81766.347217168601</v>
      </c>
      <c r="D293" s="3">
        <v>65556.012186713459</v>
      </c>
      <c r="E293" s="3">
        <v>81647.411598733306</v>
      </c>
      <c r="F293" s="3">
        <v>118353.68268497211</v>
      </c>
      <c r="G293" s="3">
        <v>50729.784115110349</v>
      </c>
      <c r="H293" s="3">
        <v>5101.1118387236511</v>
      </c>
      <c r="I293" s="3"/>
      <c r="J293" s="9">
        <v>67192.391606903577</v>
      </c>
      <c r="K293" s="9">
        <v>8</v>
      </c>
      <c r="L293" s="9">
        <v>0.16048582823126001</v>
      </c>
      <c r="M293" s="3">
        <v>2.1214812315172269</v>
      </c>
      <c r="N293" s="3"/>
      <c r="O293" s="9">
        <f t="shared" si="10"/>
        <v>6</v>
      </c>
    </row>
    <row r="294" spans="1:15">
      <c r="A294" s="3"/>
      <c r="B294" s="3" t="s">
        <v>26</v>
      </c>
      <c r="C294" s="3">
        <v>22319.701820771515</v>
      </c>
      <c r="D294" s="3">
        <v>41254.46407684662</v>
      </c>
      <c r="E294" s="3">
        <v>24245.125928412454</v>
      </c>
      <c r="F294" s="3">
        <v>21066.771975526135</v>
      </c>
      <c r="G294" s="3">
        <v>47842.509470138983</v>
      </c>
      <c r="H294" s="3">
        <v>745.67153672460506</v>
      </c>
      <c r="I294" s="3"/>
      <c r="J294" s="9">
        <v>26245.70746807005</v>
      </c>
      <c r="K294" s="9">
        <v>14</v>
      </c>
      <c r="L294" s="9">
        <v>6.2686622693391758E-2</v>
      </c>
      <c r="M294" s="3">
        <v>0.82866191349678653</v>
      </c>
      <c r="N294" s="3"/>
      <c r="O294" s="9">
        <f t="shared" si="10"/>
        <v>6</v>
      </c>
    </row>
    <row r="295" spans="1:15">
      <c r="A295" s="3"/>
      <c r="B295" s="3" t="s">
        <v>27</v>
      </c>
      <c r="C295" s="3">
        <v>39971098.463701539</v>
      </c>
      <c r="D295" s="3">
        <v>37481791.969633855</v>
      </c>
      <c r="E295" s="3">
        <v>22882763.53135068</v>
      </c>
      <c r="F295" s="3">
        <v>59571791.764316171</v>
      </c>
      <c r="G295" s="3">
        <v>33596933.266487561</v>
      </c>
      <c r="H295" s="16"/>
      <c r="I295" s="3"/>
      <c r="J295" s="9">
        <v>38700875.799097963</v>
      </c>
      <c r="K295" s="9">
        <v>1</v>
      </c>
      <c r="L295" s="9">
        <v>92.435199244422023</v>
      </c>
      <c r="M295" s="3">
        <v>1221.9118815028164</v>
      </c>
      <c r="N295" s="3"/>
      <c r="O295" s="9">
        <f t="shared" si="10"/>
        <v>5</v>
      </c>
    </row>
    <row r="296" spans="1:15">
      <c r="A296" s="3"/>
      <c r="B296" s="3" t="s">
        <v>28</v>
      </c>
      <c r="C296" s="3">
        <v>51152.002045251458</v>
      </c>
      <c r="D296" s="3">
        <v>43398.155215582206</v>
      </c>
      <c r="E296" s="3">
        <v>63194.344798503291</v>
      </c>
      <c r="F296" s="3">
        <v>79623.123341975253</v>
      </c>
      <c r="G296" s="3">
        <v>99314.123914913303</v>
      </c>
      <c r="H296" s="3">
        <v>9404.0996267871706</v>
      </c>
      <c r="I296" s="3"/>
      <c r="J296" s="9">
        <v>57680.974823835451</v>
      </c>
      <c r="K296" s="9">
        <v>10</v>
      </c>
      <c r="L296" s="9">
        <v>0.13776826209648704</v>
      </c>
      <c r="M296" s="3">
        <v>1.8211750255934034</v>
      </c>
      <c r="N296" s="3"/>
      <c r="O296" s="9">
        <f t="shared" si="10"/>
        <v>6</v>
      </c>
    </row>
    <row r="297" spans="1:15">
      <c r="A297" s="3"/>
      <c r="B297" s="3" t="s">
        <v>29</v>
      </c>
      <c r="C297" s="3">
        <v>60295.689605725245</v>
      </c>
      <c r="D297" s="3">
        <v>53337.144736261223</v>
      </c>
      <c r="E297" s="3">
        <v>81821.061005364056</v>
      </c>
      <c r="F297" s="3">
        <v>33519.617597584787</v>
      </c>
      <c r="G297" s="3">
        <v>88565.951473797526</v>
      </c>
      <c r="H297" s="3">
        <v>20340.673317645233</v>
      </c>
      <c r="I297" s="3"/>
      <c r="J297" s="9">
        <v>56313.356289396332</v>
      </c>
      <c r="K297" s="9">
        <v>11</v>
      </c>
      <c r="L297" s="9">
        <v>0.1345017703411715</v>
      </c>
      <c r="M297" s="3">
        <v>1.7779948829715773</v>
      </c>
      <c r="N297" s="3"/>
      <c r="O297" s="9">
        <f t="shared" si="10"/>
        <v>6</v>
      </c>
    </row>
    <row r="298" spans="1:15">
      <c r="A298" s="3"/>
      <c r="B298" s="3" t="s">
        <v>30</v>
      </c>
      <c r="C298" s="3">
        <v>34901.845699425096</v>
      </c>
      <c r="D298" s="3">
        <v>71738.578774360183</v>
      </c>
      <c r="E298" s="3">
        <v>50016.319201710343</v>
      </c>
      <c r="F298" s="3">
        <v>21063.247489457168</v>
      </c>
      <c r="G298" s="3">
        <v>5832.8674884595639</v>
      </c>
      <c r="H298" s="3">
        <v>3300.0688855560802</v>
      </c>
      <c r="I298" s="3"/>
      <c r="J298" s="9">
        <v>31142.154589828071</v>
      </c>
      <c r="K298" s="9">
        <v>13</v>
      </c>
      <c r="L298" s="9">
        <v>7.4381553517154378E-2</v>
      </c>
      <c r="M298" s="3">
        <v>0.98325859358963963</v>
      </c>
      <c r="N298" s="3"/>
      <c r="O298" s="9">
        <f t="shared" si="10"/>
        <v>6</v>
      </c>
    </row>
    <row r="299" spans="1:15">
      <c r="A299" s="3"/>
      <c r="B299" s="3" t="s">
        <v>31</v>
      </c>
      <c r="C299" s="3">
        <v>20559.145374089763</v>
      </c>
      <c r="D299" s="3">
        <v>294977.6533316694</v>
      </c>
      <c r="E299" s="3">
        <v>181922.06914274025</v>
      </c>
      <c r="F299" s="3">
        <v>648187.09774897026</v>
      </c>
      <c r="G299" s="3">
        <v>598376.19796569657</v>
      </c>
      <c r="H299" s="3">
        <v>62272.7524063745</v>
      </c>
      <c r="I299" s="3"/>
      <c r="J299" s="9">
        <v>301049.15266159014</v>
      </c>
      <c r="K299" s="9">
        <v>5</v>
      </c>
      <c r="L299" s="9">
        <v>0.71904156776956218</v>
      </c>
      <c r="M299" s="3">
        <v>9.5050959172899692</v>
      </c>
      <c r="N299" s="3"/>
      <c r="O299" s="9">
        <f t="shared" si="10"/>
        <v>6</v>
      </c>
    </row>
    <row r="300" spans="1:15">
      <c r="A300" s="3"/>
      <c r="B300" s="3" t="s">
        <v>32</v>
      </c>
      <c r="C300" s="3">
        <v>63.286484582081293</v>
      </c>
      <c r="D300" s="17"/>
      <c r="E300" s="17"/>
      <c r="F300" s="3">
        <v>270.54977271464207</v>
      </c>
      <c r="G300" s="3">
        <v>5645.8221190676486</v>
      </c>
      <c r="H300" s="17"/>
      <c r="I300" s="3"/>
      <c r="J300" s="9">
        <v>1993.219458788124</v>
      </c>
      <c r="K300" s="9">
        <v>20</v>
      </c>
      <c r="L300" s="9">
        <v>4.7607097774059583E-3</v>
      </c>
      <c r="M300" s="3">
        <v>6.2932388191395641E-2</v>
      </c>
      <c r="N300" s="3"/>
      <c r="O300" s="9">
        <f t="shared" si="10"/>
        <v>3</v>
      </c>
    </row>
    <row r="301" spans="1:15">
      <c r="A301" s="3"/>
      <c r="B301" s="3" t="s">
        <v>33</v>
      </c>
      <c r="C301" s="3">
        <v>14254.696375006826</v>
      </c>
      <c r="D301" s="3">
        <v>17383.68368124689</v>
      </c>
      <c r="E301" s="3">
        <v>26094.493634489354</v>
      </c>
      <c r="F301" s="3">
        <v>50521.801223442024</v>
      </c>
      <c r="G301" s="3">
        <v>6424.0321004578627</v>
      </c>
      <c r="H301" s="17"/>
      <c r="I301" s="3"/>
      <c r="J301" s="9">
        <v>22935.741402928594</v>
      </c>
      <c r="K301" s="9">
        <v>15</v>
      </c>
      <c r="L301" s="9">
        <v>5.4780926338820958E-2</v>
      </c>
      <c r="M301" s="3">
        <v>0.72415557407018005</v>
      </c>
      <c r="N301" s="3"/>
      <c r="O301" s="9">
        <f t="shared" si="10"/>
        <v>5</v>
      </c>
    </row>
    <row r="302" spans="1:15">
      <c r="A302" s="3"/>
      <c r="B302" s="3" t="s">
        <v>34</v>
      </c>
      <c r="C302" s="3">
        <v>57817.997128078649</v>
      </c>
      <c r="D302" s="3">
        <v>102432.48247132567</v>
      </c>
      <c r="E302" s="3">
        <v>60199.946495372809</v>
      </c>
      <c r="F302" s="3">
        <v>37971.868463432678</v>
      </c>
      <c r="G302" s="3">
        <v>258865.62193882497</v>
      </c>
      <c r="H302" s="3">
        <v>2909.636945191563</v>
      </c>
      <c r="I302" s="3"/>
      <c r="J302" s="9">
        <v>86699.592240371057</v>
      </c>
      <c r="K302" s="9">
        <v>7</v>
      </c>
      <c r="L302" s="9">
        <v>0.20707784817974678</v>
      </c>
      <c r="M302" s="3">
        <v>2.7373866790484365</v>
      </c>
      <c r="N302" s="3"/>
      <c r="O302" s="9">
        <f t="shared" si="10"/>
        <v>6</v>
      </c>
    </row>
    <row r="303" spans="1:15">
      <c r="A303" s="3"/>
      <c r="B303" s="3" t="s">
        <v>35</v>
      </c>
      <c r="C303" s="3">
        <v>2030.8367706763413</v>
      </c>
      <c r="D303" s="3">
        <v>4139.4118889723104</v>
      </c>
      <c r="E303" s="3">
        <v>3051.4420741745053</v>
      </c>
      <c r="F303" s="3">
        <v>670.31935792793138</v>
      </c>
      <c r="G303" s="3">
        <v>63565.731486181743</v>
      </c>
      <c r="H303" s="3">
        <v>37.631647638370389</v>
      </c>
      <c r="I303" s="3"/>
      <c r="J303" s="9">
        <v>12249.228870928533</v>
      </c>
      <c r="K303" s="9">
        <v>18</v>
      </c>
      <c r="L303" s="9">
        <v>2.9256699955642767E-2</v>
      </c>
      <c r="M303" s="3">
        <v>0.38674779284927097</v>
      </c>
      <c r="N303" s="3"/>
      <c r="O303" s="9">
        <f t="shared" si="10"/>
        <v>6</v>
      </c>
    </row>
    <row r="304" spans="1:15">
      <c r="A304" s="3"/>
      <c r="B304" s="3" t="s">
        <v>36</v>
      </c>
      <c r="C304" s="3">
        <v>16124.736705186151</v>
      </c>
      <c r="D304" s="3">
        <v>748.6715897809994</v>
      </c>
      <c r="E304" s="3">
        <v>23462.125819903336</v>
      </c>
      <c r="F304" s="3">
        <v>17610.823081289756</v>
      </c>
      <c r="G304" s="3">
        <v>13168.656084844744</v>
      </c>
      <c r="H304" s="3">
        <v>796.07831016797672</v>
      </c>
      <c r="I304" s="3"/>
      <c r="J304" s="9">
        <v>11985.181931862158</v>
      </c>
      <c r="K304" s="9">
        <v>19</v>
      </c>
      <c r="L304" s="9">
        <v>2.8626036413319289E-2</v>
      </c>
      <c r="M304" s="3">
        <v>0.37841097655099037</v>
      </c>
      <c r="N304" s="3"/>
      <c r="O304" s="9">
        <f t="shared" si="10"/>
        <v>6</v>
      </c>
    </row>
    <row r="305" spans="1:15">
      <c r="A305" s="3"/>
      <c r="B305" s="3" t="s">
        <v>37</v>
      </c>
      <c r="C305" s="3">
        <v>28197.62856245592</v>
      </c>
      <c r="D305" s="3">
        <v>105652.47598444061</v>
      </c>
      <c r="E305" s="3">
        <v>65710.072265731971</v>
      </c>
      <c r="F305" s="3">
        <v>13426.552372763119</v>
      </c>
      <c r="G305" s="3">
        <v>16298.528234585043</v>
      </c>
      <c r="H305" s="3">
        <v>2146.9151434747987</v>
      </c>
      <c r="I305" s="3"/>
      <c r="J305" s="9">
        <v>38572.028760575246</v>
      </c>
      <c r="K305" s="9">
        <v>12</v>
      </c>
      <c r="L305" s="9">
        <v>9.2127454227494562E-2</v>
      </c>
      <c r="M305" s="3">
        <v>1.2178437635593193</v>
      </c>
      <c r="N305" s="3"/>
      <c r="O305" s="9">
        <f t="shared" si="10"/>
        <v>6</v>
      </c>
    </row>
    <row r="306" spans="1:15">
      <c r="A306" s="3"/>
      <c r="B306" s="3"/>
      <c r="C306" s="3"/>
      <c r="D306" s="3"/>
      <c r="E306" s="3"/>
      <c r="F306" s="3"/>
      <c r="G306" s="3"/>
      <c r="H306" s="3"/>
      <c r="I306" s="3"/>
      <c r="J306" s="9"/>
      <c r="K306" s="9"/>
      <c r="L306" s="9"/>
      <c r="M306" s="3"/>
      <c r="N306" s="3"/>
      <c r="O306" s="9"/>
    </row>
    <row r="307" spans="1:15">
      <c r="A307" s="3"/>
      <c r="B307" s="3"/>
      <c r="C307" s="3"/>
      <c r="D307" s="3"/>
      <c r="E307" s="3"/>
      <c r="F307" s="3"/>
      <c r="G307" s="3"/>
      <c r="H307" s="3" t="s">
        <v>38</v>
      </c>
      <c r="I307" s="3"/>
      <c r="J307" s="9">
        <v>41868115.301794358</v>
      </c>
      <c r="K307" s="9"/>
      <c r="L307" s="9">
        <v>100</v>
      </c>
      <c r="M307" s="3">
        <v>100.0000000000002</v>
      </c>
      <c r="N307" s="3"/>
      <c r="O307" s="9"/>
    </row>
    <row r="308" spans="1:15">
      <c r="A308" s="3"/>
      <c r="B308" s="3"/>
      <c r="C308" s="3"/>
      <c r="D308" s="3"/>
      <c r="E308" s="3"/>
      <c r="F308" s="3"/>
      <c r="G308" s="3"/>
      <c r="H308" s="3"/>
      <c r="I308" s="3"/>
      <c r="J308" s="9"/>
      <c r="K308" s="9"/>
      <c r="L308" s="9"/>
      <c r="M308" s="3"/>
      <c r="N308" s="3"/>
      <c r="O308" s="9"/>
    </row>
    <row r="309" spans="1:15">
      <c r="A309" s="3"/>
      <c r="B309" s="3"/>
      <c r="C309" s="3"/>
      <c r="D309" s="3"/>
      <c r="E309" s="3"/>
      <c r="F309" s="3"/>
      <c r="G309" s="3"/>
      <c r="H309" s="3" t="s">
        <v>39</v>
      </c>
      <c r="I309" s="3"/>
      <c r="J309" s="9">
        <v>3167239.5026963949</v>
      </c>
      <c r="K309" s="9"/>
      <c r="L309" s="9"/>
      <c r="M309" s="3"/>
      <c r="N309" s="3"/>
      <c r="O309" s="9"/>
    </row>
    <row r="310" spans="1:15">
      <c r="A310" s="4" t="s">
        <v>40</v>
      </c>
      <c r="B310" s="4"/>
      <c r="C310" s="4"/>
      <c r="D310" s="4"/>
      <c r="E310" s="4"/>
      <c r="F310" s="4"/>
      <c r="G310" s="4"/>
      <c r="H310" s="4"/>
      <c r="I310" s="4"/>
      <c r="J310" s="10"/>
      <c r="K310" s="10"/>
      <c r="L310" s="10"/>
      <c r="M310" s="4"/>
      <c r="N310" s="4"/>
      <c r="O310" s="10"/>
    </row>
    <row r="311" spans="1:15">
      <c r="A311" s="4"/>
      <c r="B311" s="4"/>
      <c r="C311" s="4" t="s">
        <v>55</v>
      </c>
      <c r="D311" s="4" t="s">
        <v>55</v>
      </c>
      <c r="E311" s="4" t="s">
        <v>55</v>
      </c>
      <c r="F311" s="4" t="s">
        <v>48</v>
      </c>
      <c r="G311" s="4" t="s">
        <v>48</v>
      </c>
      <c r="H311" s="4" t="s">
        <v>50</v>
      </c>
      <c r="I311" s="4"/>
      <c r="J311" s="10"/>
      <c r="K311" s="10"/>
      <c r="L311" s="10"/>
      <c r="M311" s="4"/>
      <c r="N311" s="4"/>
      <c r="O311" s="10"/>
    </row>
    <row r="312" spans="1:15">
      <c r="A312" s="4" t="s">
        <v>6</v>
      </c>
      <c r="B312" s="5" t="s">
        <v>7</v>
      </c>
      <c r="C312" s="5">
        <v>1490</v>
      </c>
      <c r="D312" s="5">
        <v>1491</v>
      </c>
      <c r="E312" s="5">
        <v>1492</v>
      </c>
      <c r="F312" s="5">
        <v>2804</v>
      </c>
      <c r="G312" s="5">
        <v>2806</v>
      </c>
      <c r="H312" s="5">
        <v>4429</v>
      </c>
      <c r="I312" s="4"/>
      <c r="J312" s="22" t="s">
        <v>8</v>
      </c>
      <c r="K312" s="22" t="s">
        <v>9</v>
      </c>
      <c r="L312" s="22" t="s">
        <v>10</v>
      </c>
      <c r="M312" s="5" t="s">
        <v>11</v>
      </c>
      <c r="N312" s="4"/>
      <c r="O312" s="22" t="s">
        <v>12</v>
      </c>
    </row>
    <row r="313" spans="1:15">
      <c r="A313" s="4"/>
      <c r="B313" s="4" t="s">
        <v>13</v>
      </c>
      <c r="C313" s="4">
        <v>1258911.5726573169</v>
      </c>
      <c r="D313" s="4">
        <v>2385791.8191244258</v>
      </c>
      <c r="E313" s="4">
        <v>629052.49199827784</v>
      </c>
      <c r="F313" s="4">
        <v>4292629.1290137405</v>
      </c>
      <c r="G313" s="4">
        <v>9576286.0020167958</v>
      </c>
      <c r="H313" s="4">
        <v>1358957.3621001889</v>
      </c>
      <c r="I313" s="4"/>
      <c r="J313" s="10">
        <v>3250271.3961517904</v>
      </c>
      <c r="K313" s="10">
        <v>2</v>
      </c>
      <c r="L313" s="10">
        <v>8.7207348528338837</v>
      </c>
      <c r="M313" s="4">
        <v>50.71367769730093</v>
      </c>
      <c r="N313" s="4"/>
      <c r="O313" s="10">
        <f>COUNT(C313:H313)</f>
        <v>6</v>
      </c>
    </row>
    <row r="314" spans="1:15">
      <c r="A314" s="4"/>
      <c r="B314" s="4" t="s">
        <v>15</v>
      </c>
      <c r="C314" s="4">
        <v>107879.79748171625</v>
      </c>
      <c r="D314" s="4">
        <v>131740.18259613801</v>
      </c>
      <c r="E314" s="4">
        <v>86368.1820487613</v>
      </c>
      <c r="F314" s="4">
        <v>413855.2315458394</v>
      </c>
      <c r="G314" s="4">
        <v>45027.12045635283</v>
      </c>
      <c r="H314" s="4">
        <v>101104.39258583021</v>
      </c>
      <c r="I314" s="4"/>
      <c r="J314" s="10">
        <v>147662.48445243965</v>
      </c>
      <c r="K314" s="10">
        <v>8</v>
      </c>
      <c r="L314" s="10">
        <v>0.39619010773840441</v>
      </c>
      <c r="M314" s="4">
        <v>2.3039638023365896</v>
      </c>
      <c r="N314" s="4"/>
      <c r="O314" s="10">
        <f t="shared" ref="O314:O332" si="11">COUNT(C314:H314)</f>
        <v>6</v>
      </c>
    </row>
    <row r="315" spans="1:15">
      <c r="A315" s="4"/>
      <c r="B315" s="4" t="s">
        <v>17</v>
      </c>
      <c r="C315" s="4">
        <v>10206.674158901957</v>
      </c>
      <c r="D315" s="4">
        <v>65935.671648392541</v>
      </c>
      <c r="E315" s="4">
        <v>27010.039528314832</v>
      </c>
      <c r="F315" s="4">
        <v>7790.2345583494616</v>
      </c>
      <c r="G315" s="4">
        <v>16019.123596971704</v>
      </c>
      <c r="H315" s="4">
        <v>25456.145430909921</v>
      </c>
      <c r="I315" s="4"/>
      <c r="J315" s="10">
        <v>25402.9814869734</v>
      </c>
      <c r="K315" s="10">
        <v>17</v>
      </c>
      <c r="L315" s="10">
        <v>6.8158205582964523E-2</v>
      </c>
      <c r="M315" s="4">
        <v>0.39636032154304068</v>
      </c>
      <c r="N315" s="4"/>
      <c r="O315" s="10">
        <f t="shared" si="11"/>
        <v>6</v>
      </c>
    </row>
    <row r="316" spans="1:15">
      <c r="A316" s="4"/>
      <c r="B316" s="4" t="s">
        <v>18</v>
      </c>
      <c r="C316" s="4">
        <v>4420.5974304527044</v>
      </c>
      <c r="D316" s="4">
        <v>282842.98393464537</v>
      </c>
      <c r="E316" s="4">
        <v>77425.667930089461</v>
      </c>
      <c r="F316" s="4">
        <v>167660.20464244785</v>
      </c>
      <c r="G316" s="4">
        <v>4780651.5066762939</v>
      </c>
      <c r="H316" s="4">
        <v>750568.3380448377</v>
      </c>
      <c r="I316" s="4"/>
      <c r="J316" s="10">
        <v>1010594.8831097946</v>
      </c>
      <c r="K316" s="10">
        <v>3</v>
      </c>
      <c r="L316" s="10">
        <v>2.711505885221035</v>
      </c>
      <c r="M316" s="4">
        <v>15.76821653885612</v>
      </c>
      <c r="N316" s="4"/>
      <c r="O316" s="10">
        <f t="shared" si="11"/>
        <v>6</v>
      </c>
    </row>
    <row r="317" spans="1:15">
      <c r="A317" s="4"/>
      <c r="B317" s="4" t="s">
        <v>20</v>
      </c>
      <c r="C317" s="4">
        <v>9546.6988280080714</v>
      </c>
      <c r="D317" s="4">
        <v>13232.387952300503</v>
      </c>
      <c r="E317" s="4">
        <v>31944.548928838274</v>
      </c>
      <c r="F317" s="4">
        <v>43426.378601721852</v>
      </c>
      <c r="G317" s="4">
        <v>59959.013798707318</v>
      </c>
      <c r="H317" s="4">
        <v>12759.559568838677</v>
      </c>
      <c r="I317" s="4"/>
      <c r="J317" s="10">
        <v>28478.097946402453</v>
      </c>
      <c r="K317" s="10">
        <v>15</v>
      </c>
      <c r="L317" s="10">
        <v>7.6408985907345059E-2</v>
      </c>
      <c r="M317" s="4">
        <v>0.4443410733011216</v>
      </c>
      <c r="N317" s="4"/>
      <c r="O317" s="10">
        <f t="shared" si="11"/>
        <v>6</v>
      </c>
    </row>
    <row r="318" spans="1:15">
      <c r="A318" s="4"/>
      <c r="B318" s="4" t="s">
        <v>22</v>
      </c>
      <c r="C318" s="4">
        <v>148547.82924566386</v>
      </c>
      <c r="D318" s="4">
        <v>181914.11485260361</v>
      </c>
      <c r="E318" s="4">
        <v>197452.11456495163</v>
      </c>
      <c r="F318" s="17"/>
      <c r="G318" s="4">
        <v>321726.75165261427</v>
      </c>
      <c r="H318" s="4">
        <v>273952.01645077183</v>
      </c>
      <c r="I318" s="4"/>
      <c r="J318" s="10">
        <v>224718.56535332106</v>
      </c>
      <c r="K318" s="10">
        <v>6</v>
      </c>
      <c r="L318" s="10">
        <v>0.60293765846008007</v>
      </c>
      <c r="M318" s="4">
        <v>3.5062625568501793</v>
      </c>
      <c r="N318" s="4"/>
      <c r="O318" s="10">
        <f t="shared" si="11"/>
        <v>5</v>
      </c>
    </row>
    <row r="319" spans="1:15">
      <c r="A319" s="4"/>
      <c r="B319" s="4" t="s">
        <v>24</v>
      </c>
      <c r="C319" s="4">
        <v>477578.13181442302</v>
      </c>
      <c r="D319" s="4">
        <v>854806.12883195246</v>
      </c>
      <c r="E319" s="4">
        <v>669123.2562089602</v>
      </c>
      <c r="F319" s="4">
        <v>292543.56334976159</v>
      </c>
      <c r="G319" s="4">
        <v>377335.5062029098</v>
      </c>
      <c r="H319" s="4">
        <v>1510332.4018631848</v>
      </c>
      <c r="I319" s="4"/>
      <c r="J319" s="10">
        <v>696953.16471186525</v>
      </c>
      <c r="K319" s="10">
        <v>4</v>
      </c>
      <c r="L319" s="10">
        <v>1.8699803842509009</v>
      </c>
      <c r="M319" s="4">
        <v>10.874494421345478</v>
      </c>
      <c r="N319" s="4"/>
      <c r="O319" s="10">
        <f t="shared" si="11"/>
        <v>6</v>
      </c>
    </row>
    <row r="320" spans="1:15">
      <c r="A320" s="4"/>
      <c r="B320" s="4" t="s">
        <v>25</v>
      </c>
      <c r="C320" s="4">
        <v>83986.818538716121</v>
      </c>
      <c r="D320" s="4">
        <v>121695.8364536422</v>
      </c>
      <c r="E320" s="4">
        <v>42793.512368478296</v>
      </c>
      <c r="F320" s="4">
        <v>98768.48750331538</v>
      </c>
      <c r="G320" s="4">
        <v>88688.720326711511</v>
      </c>
      <c r="H320" s="4">
        <v>143697.46648356027</v>
      </c>
      <c r="I320" s="4"/>
      <c r="J320" s="10">
        <v>96605.140279070634</v>
      </c>
      <c r="K320" s="10">
        <v>9</v>
      </c>
      <c r="L320" s="10">
        <v>0.25919922096107134</v>
      </c>
      <c r="M320" s="4">
        <v>1.507320882131818</v>
      </c>
      <c r="N320" s="4"/>
      <c r="O320" s="10">
        <f t="shared" si="11"/>
        <v>6</v>
      </c>
    </row>
    <row r="321" spans="1:15">
      <c r="A321" s="4"/>
      <c r="B321" s="4" t="s">
        <v>26</v>
      </c>
      <c r="C321" s="4">
        <v>18288.594411848353</v>
      </c>
      <c r="D321" s="4">
        <v>50403.361955367327</v>
      </c>
      <c r="E321" s="4">
        <v>18249.317060818114</v>
      </c>
      <c r="F321" s="4">
        <v>6870.9224660917544</v>
      </c>
      <c r="G321" s="17"/>
      <c r="H321" s="4">
        <v>15246.55485220353</v>
      </c>
      <c r="I321" s="4"/>
      <c r="J321" s="10">
        <v>21811.750149265812</v>
      </c>
      <c r="K321" s="10">
        <v>19</v>
      </c>
      <c r="L321" s="10">
        <v>5.8522648278914319E-2</v>
      </c>
      <c r="M321" s="4">
        <v>0.34032667807173589</v>
      </c>
      <c r="N321" s="4"/>
      <c r="O321" s="10">
        <f t="shared" si="11"/>
        <v>5</v>
      </c>
    </row>
    <row r="322" spans="1:15">
      <c r="A322" s="4"/>
      <c r="B322" s="4" t="s">
        <v>27</v>
      </c>
      <c r="C322" s="4">
        <v>13722263.706084665</v>
      </c>
      <c r="D322" s="4">
        <v>41199853.974112406</v>
      </c>
      <c r="E322" s="4">
        <v>10002061.134460805</v>
      </c>
      <c r="F322" s="4">
        <v>13697617.43857665</v>
      </c>
      <c r="G322" s="4">
        <v>41175404.458658189</v>
      </c>
      <c r="H322" s="4">
        <v>65372105.164333731</v>
      </c>
      <c r="I322" s="4"/>
      <c r="J322" s="10">
        <v>30861550.979371075</v>
      </c>
      <c r="K322" s="10">
        <v>1</v>
      </c>
      <c r="L322" s="10">
        <v>82.803978632971408</v>
      </c>
      <c r="M322" s="4">
        <v>481.52986592432694</v>
      </c>
      <c r="N322" s="4"/>
      <c r="O322" s="10">
        <f t="shared" si="11"/>
        <v>6</v>
      </c>
    </row>
    <row r="323" spans="1:15">
      <c r="A323" s="4"/>
      <c r="B323" s="4" t="s">
        <v>28</v>
      </c>
      <c r="C323" s="4">
        <v>17349.312855712284</v>
      </c>
      <c r="D323" s="4">
        <v>39515.887297819601</v>
      </c>
      <c r="E323" s="4">
        <v>45120.897398237044</v>
      </c>
      <c r="F323" s="4">
        <v>26527.817842407694</v>
      </c>
      <c r="G323" s="4">
        <v>61651.132593282644</v>
      </c>
      <c r="H323" s="4">
        <v>154884.29265291282</v>
      </c>
      <c r="I323" s="4"/>
      <c r="J323" s="10">
        <v>57508.223440062022</v>
      </c>
      <c r="K323" s="10">
        <v>12</v>
      </c>
      <c r="L323" s="10">
        <v>0.1542991053215072</v>
      </c>
      <c r="M323" s="4">
        <v>0.89729538029859679</v>
      </c>
      <c r="N323" s="4"/>
      <c r="O323" s="10">
        <f t="shared" si="11"/>
        <v>6</v>
      </c>
    </row>
    <row r="324" spans="1:15">
      <c r="A324" s="4"/>
      <c r="B324" s="4" t="s">
        <v>29</v>
      </c>
      <c r="C324" s="4">
        <v>32726.372753064417</v>
      </c>
      <c r="D324" s="4">
        <v>229033.90395344913</v>
      </c>
      <c r="E324" s="4">
        <v>39302.911339292412</v>
      </c>
      <c r="F324" s="4">
        <v>58124.546247075843</v>
      </c>
      <c r="G324" s="4">
        <v>287057.05862982146</v>
      </c>
      <c r="H324" s="4">
        <v>346031.76906370762</v>
      </c>
      <c r="I324" s="4"/>
      <c r="J324" s="10">
        <v>165379.42699773517</v>
      </c>
      <c r="K324" s="10">
        <v>7</v>
      </c>
      <c r="L324" s="10">
        <v>0.44372606381990032</v>
      </c>
      <c r="M324" s="4">
        <v>2.5803995840031595</v>
      </c>
      <c r="N324" s="4"/>
      <c r="O324" s="10">
        <f t="shared" si="11"/>
        <v>6</v>
      </c>
    </row>
    <row r="325" spans="1:15">
      <c r="A325" s="4"/>
      <c r="B325" s="4" t="s">
        <v>30</v>
      </c>
      <c r="C325" s="4">
        <v>22182.656521669567</v>
      </c>
      <c r="D325" s="4">
        <v>317712.12292186107</v>
      </c>
      <c r="E325" s="4">
        <v>13513.665750440852</v>
      </c>
      <c r="F325" s="4">
        <v>48413.717916726549</v>
      </c>
      <c r="G325" s="4">
        <v>111749.10152643934</v>
      </c>
      <c r="H325" s="4">
        <v>32480.861400631584</v>
      </c>
      <c r="I325" s="4"/>
      <c r="J325" s="10">
        <v>91008.687672961503</v>
      </c>
      <c r="K325" s="10">
        <v>10</v>
      </c>
      <c r="L325" s="10">
        <v>0.24418349662737029</v>
      </c>
      <c r="M325" s="4">
        <v>1.4199999605464797</v>
      </c>
      <c r="N325" s="4"/>
      <c r="O325" s="10">
        <f t="shared" si="11"/>
        <v>6</v>
      </c>
    </row>
    <row r="326" spans="1:15">
      <c r="A326" s="4"/>
      <c r="B326" s="4" t="s">
        <v>31</v>
      </c>
      <c r="C326" s="4">
        <v>179067.04328570105</v>
      </c>
      <c r="D326" s="4">
        <v>158777.88342074971</v>
      </c>
      <c r="E326" s="4">
        <v>181355.17423347643</v>
      </c>
      <c r="F326" s="17"/>
      <c r="G326" s="4">
        <v>358131.82973795099</v>
      </c>
      <c r="H326" s="4">
        <v>991768.69431790023</v>
      </c>
      <c r="I326" s="4"/>
      <c r="J326" s="10">
        <v>373820.12499915564</v>
      </c>
      <c r="K326" s="10">
        <v>5</v>
      </c>
      <c r="L326" s="10">
        <v>1.0029889185963261</v>
      </c>
      <c r="M326" s="4">
        <v>5.8326801135490722</v>
      </c>
      <c r="N326" s="4"/>
      <c r="O326" s="10">
        <f t="shared" si="11"/>
        <v>5</v>
      </c>
    </row>
    <row r="327" spans="1:15">
      <c r="A327" s="4"/>
      <c r="B327" s="4" t="s">
        <v>32</v>
      </c>
      <c r="C327" s="4">
        <v>10364.715495096041</v>
      </c>
      <c r="D327" s="4">
        <v>9742.5017131022469</v>
      </c>
      <c r="E327" s="4">
        <v>2590.1059569198242</v>
      </c>
      <c r="F327" s="4">
        <v>4433.3340303101368</v>
      </c>
      <c r="G327" s="4">
        <v>6704.4702064064995</v>
      </c>
      <c r="H327" s="4">
        <v>124715.58830603315</v>
      </c>
      <c r="I327" s="4"/>
      <c r="J327" s="10">
        <v>26425.11928464465</v>
      </c>
      <c r="K327" s="10">
        <v>16</v>
      </c>
      <c r="L327" s="10">
        <v>7.0900682019579678E-2</v>
      </c>
      <c r="M327" s="4">
        <v>0.41230864108789506</v>
      </c>
      <c r="N327" s="4"/>
      <c r="O327" s="10">
        <f t="shared" si="11"/>
        <v>6</v>
      </c>
    </row>
    <row r="328" spans="1:15">
      <c r="A328" s="4"/>
      <c r="B328" s="4" t="s">
        <v>33</v>
      </c>
      <c r="C328" s="4">
        <v>8461.5056201292355</v>
      </c>
      <c r="D328" s="4">
        <v>19845.115279094141</v>
      </c>
      <c r="E328" s="4">
        <v>17938.62774958455</v>
      </c>
      <c r="F328" s="4">
        <v>13408.607318234643</v>
      </c>
      <c r="G328" s="4">
        <v>17622.906195577521</v>
      </c>
      <c r="H328" s="4">
        <v>18782.105439908599</v>
      </c>
      <c r="I328" s="4"/>
      <c r="J328" s="10">
        <v>16009.811267088116</v>
      </c>
      <c r="K328" s="10">
        <v>20</v>
      </c>
      <c r="L328" s="10">
        <v>4.2955588037814331E-2</v>
      </c>
      <c r="M328" s="4">
        <v>0.24979957352330792</v>
      </c>
      <c r="N328" s="4"/>
      <c r="O328" s="10">
        <f t="shared" si="11"/>
        <v>6</v>
      </c>
    </row>
    <row r="329" spans="1:15">
      <c r="A329" s="4"/>
      <c r="B329" s="4" t="s">
        <v>34</v>
      </c>
      <c r="C329" s="4">
        <v>95362.779284099015</v>
      </c>
      <c r="D329" s="4">
        <v>81424.128063125812</v>
      </c>
      <c r="E329" s="4">
        <v>15451.764066751102</v>
      </c>
      <c r="F329" s="4">
        <v>78223.799091213194</v>
      </c>
      <c r="G329" s="4">
        <v>68970.142216110151</v>
      </c>
      <c r="H329" s="4">
        <v>52171.725862352374</v>
      </c>
      <c r="I329" s="4"/>
      <c r="J329" s="10">
        <v>65267.389763941937</v>
      </c>
      <c r="K329" s="10">
        <v>11</v>
      </c>
      <c r="L329" s="10">
        <v>0.17511756136481127</v>
      </c>
      <c r="M329" s="4">
        <v>1.0183609198147379</v>
      </c>
      <c r="N329" s="4"/>
      <c r="O329" s="10">
        <f t="shared" si="11"/>
        <v>6</v>
      </c>
    </row>
    <row r="330" spans="1:15">
      <c r="A330" s="4"/>
      <c r="B330" s="4" t="s">
        <v>35</v>
      </c>
      <c r="C330" s="4">
        <v>5537.7648787012258</v>
      </c>
      <c r="D330" s="4">
        <v>123283.16002469772</v>
      </c>
      <c r="E330" s="4">
        <v>912.70355078230443</v>
      </c>
      <c r="F330" s="4">
        <v>107.39201180371005</v>
      </c>
      <c r="G330" s="4">
        <v>1284.3538479689792</v>
      </c>
      <c r="H330" s="4">
        <v>1750.8627044770067</v>
      </c>
      <c r="I330" s="4"/>
      <c r="J330" s="10">
        <v>22146.039503071825</v>
      </c>
      <c r="K330" s="10">
        <v>18</v>
      </c>
      <c r="L330" s="10">
        <v>5.9419573016374384E-2</v>
      </c>
      <c r="M330" s="4">
        <v>0.34554256329492949</v>
      </c>
      <c r="N330" s="4"/>
      <c r="O330" s="10">
        <f t="shared" si="11"/>
        <v>6</v>
      </c>
    </row>
    <row r="331" spans="1:15">
      <c r="A331" s="4"/>
      <c r="B331" s="4" t="s">
        <v>43</v>
      </c>
      <c r="C331" s="4">
        <v>21863.582188642646</v>
      </c>
      <c r="D331" s="4">
        <v>30616.461546704566</v>
      </c>
      <c r="E331" s="4">
        <v>47013.917759125281</v>
      </c>
      <c r="F331" s="4">
        <v>38043.122811956571</v>
      </c>
      <c r="G331" s="4">
        <v>25520.386322296079</v>
      </c>
      <c r="H331" s="4">
        <v>92524.712157820046</v>
      </c>
      <c r="I331" s="4"/>
      <c r="J331" s="10">
        <v>42597.030464424199</v>
      </c>
      <c r="K331" s="10">
        <v>14</v>
      </c>
      <c r="L331" s="10">
        <v>0.11429119692532362</v>
      </c>
      <c r="M331" s="4">
        <v>0.66463744424314297</v>
      </c>
      <c r="N331" s="4"/>
      <c r="O331" s="10">
        <f t="shared" si="11"/>
        <v>6</v>
      </c>
    </row>
    <row r="332" spans="1:15">
      <c r="A332" s="4"/>
      <c r="B332" s="4" t="s">
        <v>44</v>
      </c>
      <c r="C332" s="4">
        <v>26562.71545809742</v>
      </c>
      <c r="D332" s="4">
        <v>146280.05034102895</v>
      </c>
      <c r="E332" s="4">
        <v>16185.503751244536</v>
      </c>
      <c r="F332" s="4">
        <v>16120.300445863495</v>
      </c>
      <c r="G332" s="4">
        <v>11346.242224201707</v>
      </c>
      <c r="H332" s="4">
        <v>61919.427080662645</v>
      </c>
      <c r="I332" s="4"/>
      <c r="J332" s="10">
        <v>46402.373216849788</v>
      </c>
      <c r="K332" s="10">
        <v>13</v>
      </c>
      <c r="L332" s="10">
        <v>0.1245012320649575</v>
      </c>
      <c r="M332" s="4">
        <v>0.72401184790148243</v>
      </c>
      <c r="N332" s="4"/>
      <c r="O332" s="10">
        <f t="shared" si="11"/>
        <v>6</v>
      </c>
    </row>
    <row r="333" spans="1:15">
      <c r="A333" s="4"/>
      <c r="B333" s="4"/>
      <c r="C333" s="4"/>
      <c r="D333" s="4"/>
      <c r="E333" s="4"/>
      <c r="F333" s="4"/>
      <c r="G333" s="4"/>
      <c r="H333" s="4"/>
      <c r="I333" s="4"/>
      <c r="J333" s="10"/>
      <c r="K333" s="10"/>
      <c r="L333" s="10"/>
      <c r="M333" s="4"/>
      <c r="N333" s="4"/>
      <c r="O333" s="10"/>
    </row>
    <row r="334" spans="1:15">
      <c r="A334" s="4"/>
      <c r="B334" s="4"/>
      <c r="C334" s="4"/>
      <c r="D334" s="4"/>
      <c r="E334" s="4"/>
      <c r="F334" s="4"/>
      <c r="G334" s="4"/>
      <c r="H334" s="4" t="s">
        <v>38</v>
      </c>
      <c r="I334" s="4"/>
      <c r="J334" s="10">
        <v>37270613.669621944</v>
      </c>
      <c r="K334" s="10"/>
      <c r="L334" s="10">
        <v>99.999999999999972</v>
      </c>
      <c r="M334" s="4">
        <v>99.999999999999801</v>
      </c>
      <c r="N334" s="4"/>
      <c r="O334" s="10"/>
    </row>
    <row r="335" spans="1:15">
      <c r="A335" s="4"/>
      <c r="B335" s="4"/>
      <c r="C335" s="4"/>
      <c r="D335" s="4"/>
      <c r="E335" s="4"/>
      <c r="F335" s="4"/>
      <c r="G335" s="4"/>
      <c r="H335" s="4"/>
      <c r="I335" s="4"/>
      <c r="J335" s="10"/>
      <c r="K335" s="10"/>
      <c r="L335" s="10"/>
      <c r="M335" s="4"/>
      <c r="N335" s="4"/>
      <c r="O335" s="10"/>
    </row>
    <row r="336" spans="1:15">
      <c r="A336" s="6"/>
      <c r="B336" s="6"/>
      <c r="C336" s="6"/>
      <c r="D336" s="6"/>
      <c r="E336" s="6"/>
      <c r="F336" s="6"/>
      <c r="G336" s="6"/>
      <c r="H336" s="6" t="s">
        <v>39</v>
      </c>
      <c r="I336" s="6"/>
      <c r="J336" s="11">
        <v>6409062.6902508698</v>
      </c>
      <c r="K336" s="11"/>
      <c r="L336" s="11"/>
      <c r="M336" s="6"/>
      <c r="N336" s="6"/>
      <c r="O336" s="11"/>
    </row>
    <row r="338" spans="1:15">
      <c r="A338" s="2" t="s">
        <v>56</v>
      </c>
    </row>
    <row r="339" spans="1:15">
      <c r="A339" s="3" t="s">
        <v>1</v>
      </c>
      <c r="B339" s="3"/>
      <c r="C339" s="3"/>
      <c r="D339" s="3"/>
      <c r="E339" s="3"/>
      <c r="F339" s="3"/>
      <c r="G339" s="3"/>
      <c r="H339" s="3"/>
      <c r="I339" s="3"/>
      <c r="J339" s="3"/>
      <c r="K339" s="9"/>
      <c r="L339" s="9"/>
      <c r="M339" s="9"/>
      <c r="N339" s="3"/>
      <c r="O339" s="9"/>
    </row>
    <row r="340" spans="1:15">
      <c r="A340" s="3"/>
      <c r="B340" s="3"/>
      <c r="C340" s="3" t="s">
        <v>57</v>
      </c>
      <c r="D340" s="3" t="s">
        <v>57</v>
      </c>
      <c r="E340" s="3" t="s">
        <v>57</v>
      </c>
      <c r="F340" s="3" t="s">
        <v>57</v>
      </c>
      <c r="G340" s="3" t="s">
        <v>48</v>
      </c>
      <c r="H340" s="3"/>
      <c r="I340" s="3"/>
      <c r="J340" s="3"/>
      <c r="K340" s="9"/>
      <c r="L340" s="9"/>
      <c r="M340" s="9"/>
      <c r="N340" s="3"/>
      <c r="O340" s="9"/>
    </row>
    <row r="341" spans="1:15">
      <c r="A341" s="3" t="s">
        <v>6</v>
      </c>
      <c r="B341" s="7" t="s">
        <v>7</v>
      </c>
      <c r="C341" s="7">
        <v>2690</v>
      </c>
      <c r="D341" s="7">
        <v>2691</v>
      </c>
      <c r="E341" s="7">
        <v>2693</v>
      </c>
      <c r="F341" s="7">
        <v>2694</v>
      </c>
      <c r="G341" s="7">
        <v>2802</v>
      </c>
      <c r="H341" s="3"/>
      <c r="I341" s="3"/>
      <c r="J341" s="14" t="s">
        <v>8</v>
      </c>
      <c r="K341" s="14" t="s">
        <v>9</v>
      </c>
      <c r="L341" s="14" t="s">
        <v>10</v>
      </c>
      <c r="M341" s="7" t="s">
        <v>11</v>
      </c>
      <c r="N341" s="3"/>
      <c r="O341" s="14" t="s">
        <v>12</v>
      </c>
    </row>
    <row r="342" spans="1:15">
      <c r="A342" s="3"/>
      <c r="B342" s="3" t="s">
        <v>13</v>
      </c>
      <c r="C342" s="3">
        <v>1932473.358540785</v>
      </c>
      <c r="D342" s="3">
        <v>1141396.6049162839</v>
      </c>
      <c r="E342" s="3">
        <v>1091483.6413257436</v>
      </c>
      <c r="F342" s="3">
        <v>2328302.1996312379</v>
      </c>
      <c r="G342" s="3">
        <v>553964.6137095372</v>
      </c>
      <c r="H342" s="3"/>
      <c r="I342" s="3"/>
      <c r="J342" s="3">
        <v>1409524.0836247175</v>
      </c>
      <c r="K342" s="9">
        <v>2</v>
      </c>
      <c r="L342" s="9">
        <v>6.5412652509556333</v>
      </c>
      <c r="M342" s="9">
        <v>36.551738360825468</v>
      </c>
      <c r="N342" s="3"/>
      <c r="O342" s="9">
        <f>COUNT(C342:H342)</f>
        <v>5</v>
      </c>
    </row>
    <row r="343" spans="1:15">
      <c r="A343" s="3"/>
      <c r="B343" s="3" t="s">
        <v>15</v>
      </c>
      <c r="C343" s="3">
        <v>25181.99993067982</v>
      </c>
      <c r="D343" s="3">
        <v>5841.226533301161</v>
      </c>
      <c r="E343" s="3">
        <v>15247.208401764192</v>
      </c>
      <c r="F343" s="3">
        <v>23298.947941169197</v>
      </c>
      <c r="G343" s="3">
        <v>3844.2570920168082</v>
      </c>
      <c r="H343" s="3"/>
      <c r="I343" s="3"/>
      <c r="J343" s="3">
        <v>14682.727979786234</v>
      </c>
      <c r="K343" s="9">
        <v>14</v>
      </c>
      <c r="L343" s="9">
        <v>6.813904028970183E-2</v>
      </c>
      <c r="M343" s="9">
        <v>0.38075208346933614</v>
      </c>
      <c r="N343" s="3"/>
      <c r="O343" s="9">
        <f t="shared" ref="O343:O361" si="12">COUNT(C343:H343)</f>
        <v>5</v>
      </c>
    </row>
    <row r="344" spans="1:15">
      <c r="A344" s="3"/>
      <c r="B344" s="3" t="s">
        <v>17</v>
      </c>
      <c r="C344" s="3">
        <v>49306.110681087863</v>
      </c>
      <c r="D344" s="3">
        <v>42408.359107015945</v>
      </c>
      <c r="E344" s="3">
        <v>48201.01212490302</v>
      </c>
      <c r="F344" s="3">
        <v>25812.494156578327</v>
      </c>
      <c r="G344" s="3">
        <v>12086.842600234</v>
      </c>
      <c r="H344" s="3"/>
      <c r="I344" s="3"/>
      <c r="J344" s="3">
        <v>35562.963733963828</v>
      </c>
      <c r="K344" s="9">
        <v>11</v>
      </c>
      <c r="L344" s="9">
        <v>0.16503923671580861</v>
      </c>
      <c r="M344" s="9">
        <v>0.92221776189633575</v>
      </c>
      <c r="N344" s="3"/>
      <c r="O344" s="9">
        <f t="shared" si="12"/>
        <v>5</v>
      </c>
    </row>
    <row r="345" spans="1:15">
      <c r="A345" s="3"/>
      <c r="B345" s="3" t="s">
        <v>18</v>
      </c>
      <c r="C345" s="3">
        <v>186766.57466648694</v>
      </c>
      <c r="D345" s="3">
        <v>1775981.3319335417</v>
      </c>
      <c r="E345" s="3">
        <v>129395.89667076879</v>
      </c>
      <c r="F345" s="3">
        <v>280238.15019950713</v>
      </c>
      <c r="G345" s="3">
        <v>340902.24311663647</v>
      </c>
      <c r="H345" s="3"/>
      <c r="I345" s="3"/>
      <c r="J345" s="3">
        <v>542656.83931738813</v>
      </c>
      <c r="K345" s="9">
        <v>4</v>
      </c>
      <c r="L345" s="9">
        <v>2.518341025498458</v>
      </c>
      <c r="M345" s="9">
        <v>14.072161689805304</v>
      </c>
      <c r="N345" s="3"/>
      <c r="O345" s="9">
        <f t="shared" si="12"/>
        <v>5</v>
      </c>
    </row>
    <row r="346" spans="1:15">
      <c r="A346" s="3"/>
      <c r="B346" s="3" t="s">
        <v>20</v>
      </c>
      <c r="C346" s="3">
        <v>12436.326224413715</v>
      </c>
      <c r="D346" s="3">
        <v>11733.34475435987</v>
      </c>
      <c r="E346" s="3">
        <v>1470.7591542418761</v>
      </c>
      <c r="F346" s="3">
        <v>6991.9977051209871</v>
      </c>
      <c r="G346" s="3">
        <v>1930.8010222475468</v>
      </c>
      <c r="H346" s="3"/>
      <c r="I346" s="3"/>
      <c r="J346" s="3">
        <v>6912.6457720767994</v>
      </c>
      <c r="K346" s="9">
        <v>19</v>
      </c>
      <c r="L346" s="9">
        <v>3.2079941099530995E-2</v>
      </c>
      <c r="M346" s="9">
        <v>0.17925853313003068</v>
      </c>
      <c r="N346" s="3"/>
      <c r="O346" s="9">
        <f t="shared" si="12"/>
        <v>5</v>
      </c>
    </row>
    <row r="347" spans="1:15">
      <c r="A347" s="3"/>
      <c r="B347" s="3" t="s">
        <v>22</v>
      </c>
      <c r="C347" s="3">
        <v>184294.4334958976</v>
      </c>
      <c r="D347" s="17"/>
      <c r="E347" s="3">
        <v>325243.29442722659</v>
      </c>
      <c r="F347" s="3">
        <v>532302.3081472218</v>
      </c>
      <c r="G347" s="3">
        <v>79379.116503946585</v>
      </c>
      <c r="H347" s="3"/>
      <c r="I347" s="3"/>
      <c r="J347" s="3">
        <v>280304.78814357315</v>
      </c>
      <c r="K347" s="9">
        <v>6</v>
      </c>
      <c r="L347" s="9">
        <v>1.3008276989811358</v>
      </c>
      <c r="M347" s="9">
        <v>7.268855776598687</v>
      </c>
      <c r="N347" s="3"/>
      <c r="O347" s="9">
        <f t="shared" si="12"/>
        <v>4</v>
      </c>
    </row>
    <row r="348" spans="1:15">
      <c r="A348" s="3"/>
      <c r="B348" s="3" t="s">
        <v>24</v>
      </c>
      <c r="C348" s="3">
        <v>553215.29709110875</v>
      </c>
      <c r="D348" s="17"/>
      <c r="E348" s="3">
        <v>667241.85501738044</v>
      </c>
      <c r="F348" s="3">
        <v>875781.13425113109</v>
      </c>
      <c r="G348" s="16"/>
      <c r="H348" s="3"/>
      <c r="I348" s="3"/>
      <c r="J348" s="3">
        <v>698746.0954532068</v>
      </c>
      <c r="K348" s="9">
        <v>3</v>
      </c>
      <c r="L348" s="9">
        <v>3.2427140525865061</v>
      </c>
      <c r="M348" s="9">
        <v>18.119863830900009</v>
      </c>
      <c r="N348" s="3"/>
      <c r="O348" s="9">
        <f t="shared" si="12"/>
        <v>3</v>
      </c>
    </row>
    <row r="349" spans="1:15">
      <c r="A349" s="3"/>
      <c r="B349" s="3" t="s">
        <v>25</v>
      </c>
      <c r="C349" s="3">
        <v>39077.732114901213</v>
      </c>
      <c r="D349" s="3">
        <v>65275.343900192755</v>
      </c>
      <c r="E349" s="3">
        <v>17341.070978088075</v>
      </c>
      <c r="F349" s="3">
        <v>54142.446237500924</v>
      </c>
      <c r="G349" s="3">
        <v>19330.921618613105</v>
      </c>
      <c r="H349" s="3"/>
      <c r="I349" s="3"/>
      <c r="J349" s="3">
        <v>39033.502969859212</v>
      </c>
      <c r="K349" s="9">
        <v>10</v>
      </c>
      <c r="L349" s="9">
        <v>0.18114518195617732</v>
      </c>
      <c r="M349" s="9">
        <v>1.0122156864406331</v>
      </c>
      <c r="N349" s="3"/>
      <c r="O349" s="9">
        <f t="shared" si="12"/>
        <v>5</v>
      </c>
    </row>
    <row r="350" spans="1:15">
      <c r="A350" s="3"/>
      <c r="B350" s="3" t="s">
        <v>26</v>
      </c>
      <c r="C350" s="3">
        <v>9801.2931030259751</v>
      </c>
      <c r="D350" s="3">
        <v>23786.665157450709</v>
      </c>
      <c r="E350" s="3">
        <v>8033.801450281604</v>
      </c>
      <c r="F350" s="3">
        <v>8508.366521807242</v>
      </c>
      <c r="G350" s="3">
        <v>3149.323831304152</v>
      </c>
      <c r="H350" s="3"/>
      <c r="I350" s="3"/>
      <c r="J350" s="3">
        <v>10655.890012773936</v>
      </c>
      <c r="K350" s="9">
        <v>17</v>
      </c>
      <c r="L350" s="9">
        <v>4.9451445256129142E-2</v>
      </c>
      <c r="M350" s="9">
        <v>0.27632823608592361</v>
      </c>
      <c r="N350" s="3"/>
      <c r="O350" s="9">
        <f t="shared" si="12"/>
        <v>5</v>
      </c>
    </row>
    <row r="351" spans="1:15">
      <c r="A351" s="3"/>
      <c r="B351" s="3" t="s">
        <v>27</v>
      </c>
      <c r="C351" s="3">
        <v>23046726.040692374</v>
      </c>
      <c r="D351" s="3">
        <v>15204999.640506124</v>
      </c>
      <c r="E351" s="3">
        <v>19194198.789896712</v>
      </c>
      <c r="F351" s="3">
        <v>25173105.595368896</v>
      </c>
      <c r="G351" s="3">
        <v>5840687.924497637</v>
      </c>
      <c r="H351" s="3"/>
      <c r="I351" s="3"/>
      <c r="J351" s="3">
        <v>17691943.598192349</v>
      </c>
      <c r="K351" s="9">
        <v>1</v>
      </c>
      <c r="L351" s="9">
        <v>82.104092597778404</v>
      </c>
      <c r="M351" s="9">
        <v>458.78697711403032</v>
      </c>
      <c r="N351" s="3"/>
      <c r="O351" s="9">
        <f t="shared" si="12"/>
        <v>5</v>
      </c>
    </row>
    <row r="352" spans="1:15">
      <c r="A352" s="3"/>
      <c r="B352" s="3" t="s">
        <v>28</v>
      </c>
      <c r="C352" s="3">
        <v>17573.321622132178</v>
      </c>
      <c r="D352" s="3">
        <v>29122.788026123624</v>
      </c>
      <c r="E352" s="3">
        <v>129076.20558386395</v>
      </c>
      <c r="F352" s="3">
        <v>50491.114883359493</v>
      </c>
      <c r="G352" s="3">
        <v>28054.45888058616</v>
      </c>
      <c r="H352" s="3"/>
      <c r="I352" s="3"/>
      <c r="J352" s="3">
        <v>50863.577799213082</v>
      </c>
      <c r="K352" s="9">
        <v>9</v>
      </c>
      <c r="L352" s="9">
        <v>0.23604573902821993</v>
      </c>
      <c r="M352" s="9">
        <v>1.3189928497222632</v>
      </c>
      <c r="N352" s="3"/>
      <c r="O352" s="9">
        <f t="shared" si="12"/>
        <v>5</v>
      </c>
    </row>
    <row r="353" spans="1:15">
      <c r="A353" s="3"/>
      <c r="B353" s="3" t="s">
        <v>29</v>
      </c>
      <c r="C353" s="3">
        <v>181229.28549852202</v>
      </c>
      <c r="D353" s="3">
        <v>114608.94087498407</v>
      </c>
      <c r="E353" s="3">
        <v>27131.569233680188</v>
      </c>
      <c r="F353" s="3">
        <v>126977.06424254777</v>
      </c>
      <c r="G353" s="3">
        <v>54423.611513851625</v>
      </c>
      <c r="H353" s="3"/>
      <c r="I353" s="3"/>
      <c r="J353" s="3">
        <v>100874.09427271714</v>
      </c>
      <c r="K353" s="9">
        <v>7</v>
      </c>
      <c r="L353" s="9">
        <v>0.46813262380795845</v>
      </c>
      <c r="M353" s="9">
        <v>2.6158641374610863</v>
      </c>
      <c r="N353" s="3"/>
      <c r="O353" s="9">
        <f t="shared" si="12"/>
        <v>5</v>
      </c>
    </row>
    <row r="354" spans="1:15">
      <c r="A354" s="3"/>
      <c r="B354" s="3" t="s">
        <v>30</v>
      </c>
      <c r="C354" s="3">
        <v>25006.466224551295</v>
      </c>
      <c r="D354" s="3">
        <v>38981.767312977528</v>
      </c>
      <c r="E354" s="3">
        <v>13985.816626068781</v>
      </c>
      <c r="F354" s="3">
        <v>8822.5544420279639</v>
      </c>
      <c r="G354" s="3">
        <v>4577.1338179614822</v>
      </c>
      <c r="H354" s="3"/>
      <c r="I354" s="3"/>
      <c r="J354" s="3">
        <v>18274.747684717411</v>
      </c>
      <c r="K354" s="9">
        <v>12</v>
      </c>
      <c r="L354" s="9">
        <v>8.4808747426731557E-2</v>
      </c>
      <c r="M354" s="9">
        <v>0.4739002360741062</v>
      </c>
      <c r="N354" s="3"/>
      <c r="O354" s="9">
        <f t="shared" si="12"/>
        <v>5</v>
      </c>
    </row>
    <row r="355" spans="1:15">
      <c r="A355" s="3"/>
      <c r="B355" s="3" t="s">
        <v>31</v>
      </c>
      <c r="C355" s="3">
        <v>108911.897877002</v>
      </c>
      <c r="D355" s="3">
        <v>708152.20426616445</v>
      </c>
      <c r="E355" s="3">
        <v>450808.75163790752</v>
      </c>
      <c r="F355" s="3">
        <v>1142956.1890240498</v>
      </c>
      <c r="G355" s="3">
        <v>199706.71081368354</v>
      </c>
      <c r="H355" s="3"/>
      <c r="I355" s="3"/>
      <c r="J355" s="3">
        <v>522107.15072376153</v>
      </c>
      <c r="K355" s="9">
        <v>5</v>
      </c>
      <c r="L355" s="9">
        <v>2.4229748196442285</v>
      </c>
      <c r="M355" s="9">
        <v>13.539267750924115</v>
      </c>
      <c r="N355" s="3"/>
      <c r="O355" s="9">
        <f t="shared" si="12"/>
        <v>5</v>
      </c>
    </row>
    <row r="356" spans="1:15">
      <c r="A356" s="3"/>
      <c r="B356" s="3" t="s">
        <v>32</v>
      </c>
      <c r="C356" s="3">
        <v>7563.9872915149008</v>
      </c>
      <c r="D356" s="3">
        <v>4459.6848225900176</v>
      </c>
      <c r="E356" s="16"/>
      <c r="F356" s="3">
        <v>25111.112184533129</v>
      </c>
      <c r="G356" s="3">
        <v>2060.7795387792758</v>
      </c>
      <c r="H356" s="3"/>
      <c r="I356" s="3"/>
      <c r="J356" s="3">
        <v>9798.8909593543322</v>
      </c>
      <c r="K356" s="9">
        <v>18</v>
      </c>
      <c r="L356" s="9">
        <v>4.5474316952070971E-2</v>
      </c>
      <c r="M356" s="9">
        <v>0.25410456105973045</v>
      </c>
      <c r="N356" s="3"/>
      <c r="O356" s="9">
        <f t="shared" si="12"/>
        <v>4</v>
      </c>
    </row>
    <row r="357" spans="1:15">
      <c r="A357" s="3"/>
      <c r="B357" s="3" t="s">
        <v>33</v>
      </c>
      <c r="C357" s="3">
        <v>8498.9978164609693</v>
      </c>
      <c r="D357" s="3">
        <v>12348.970891043457</v>
      </c>
      <c r="E357" s="3">
        <v>9342.0561737617663</v>
      </c>
      <c r="F357" s="3">
        <v>9720.7565803669568</v>
      </c>
      <c r="G357" s="3">
        <v>51124.265395349823</v>
      </c>
      <c r="H357" s="3"/>
      <c r="I357" s="3"/>
      <c r="J357" s="3">
        <v>18207.009371396598</v>
      </c>
      <c r="K357" s="9">
        <v>13</v>
      </c>
      <c r="L357" s="9">
        <v>8.4494390062972061E-2</v>
      </c>
      <c r="M357" s="9">
        <v>0.47214364806381914</v>
      </c>
      <c r="N357" s="3"/>
      <c r="O357" s="9">
        <f t="shared" si="12"/>
        <v>5</v>
      </c>
    </row>
    <row r="358" spans="1:15">
      <c r="A358" s="3"/>
      <c r="B358" s="3" t="s">
        <v>34</v>
      </c>
      <c r="C358" s="3">
        <v>55970.607511826143</v>
      </c>
      <c r="D358" s="3">
        <v>103688.28833124469</v>
      </c>
      <c r="E358" s="3">
        <v>81475.375917960439</v>
      </c>
      <c r="F358" s="3">
        <v>65161.752282421912</v>
      </c>
      <c r="G358" s="3">
        <v>30654.530671915592</v>
      </c>
      <c r="H358" s="3"/>
      <c r="I358" s="3"/>
      <c r="J358" s="3">
        <v>67390.110943073756</v>
      </c>
      <c r="K358" s="9">
        <v>8</v>
      </c>
      <c r="L358" s="9">
        <v>0.31274143953352956</v>
      </c>
      <c r="M358" s="9">
        <v>1.7475584361523129</v>
      </c>
      <c r="N358" s="3"/>
      <c r="O358" s="9">
        <f t="shared" si="12"/>
        <v>5</v>
      </c>
    </row>
    <row r="359" spans="1:15">
      <c r="A359" s="3"/>
      <c r="B359" s="3" t="s">
        <v>35</v>
      </c>
      <c r="C359" s="3">
        <v>895.93092984011503</v>
      </c>
      <c r="D359" s="3">
        <v>785.25719238695842</v>
      </c>
      <c r="E359" s="3">
        <v>2260.5505501497537</v>
      </c>
      <c r="F359" s="3">
        <v>23158.55307497242</v>
      </c>
      <c r="G359" s="3">
        <v>692.32414059666951</v>
      </c>
      <c r="H359" s="3"/>
      <c r="I359" s="3"/>
      <c r="J359" s="3">
        <v>5558.5231775891834</v>
      </c>
      <c r="K359" s="9">
        <v>20</v>
      </c>
      <c r="L359" s="9">
        <v>2.5795780952314905E-2</v>
      </c>
      <c r="M359" s="9">
        <v>0.14414346460639729</v>
      </c>
      <c r="N359" s="3"/>
      <c r="O359" s="9">
        <f t="shared" si="12"/>
        <v>5</v>
      </c>
    </row>
    <row r="360" spans="1:15">
      <c r="A360" s="3"/>
      <c r="B360" s="3" t="s">
        <v>36</v>
      </c>
      <c r="C360" s="3">
        <v>14090.36120641808</v>
      </c>
      <c r="D360" s="3">
        <v>12587.779001647035</v>
      </c>
      <c r="E360" s="3">
        <v>8584.7031399640564</v>
      </c>
      <c r="F360" s="3">
        <v>16676.671989705297</v>
      </c>
      <c r="G360" s="3">
        <v>8485.2011567923146</v>
      </c>
      <c r="H360" s="3"/>
      <c r="I360" s="3"/>
      <c r="J360" s="3">
        <v>12084.943298905357</v>
      </c>
      <c r="K360" s="9">
        <v>16</v>
      </c>
      <c r="L360" s="9">
        <v>5.6083340880286672E-2</v>
      </c>
      <c r="M360" s="9">
        <v>0.31338640516951116</v>
      </c>
      <c r="N360" s="3"/>
      <c r="O360" s="9">
        <f t="shared" si="12"/>
        <v>5</v>
      </c>
    </row>
    <row r="361" spans="1:15">
      <c r="A361" s="3"/>
      <c r="B361" s="3" t="s">
        <v>37</v>
      </c>
      <c r="C361" s="3">
        <v>4127.2198407641981</v>
      </c>
      <c r="D361" s="3">
        <v>12347.99490048499</v>
      </c>
      <c r="E361" s="3">
        <v>10354.882215912934</v>
      </c>
      <c r="F361" s="3">
        <v>33829.43256339756</v>
      </c>
      <c r="G361" s="3">
        <v>4365.7138656644893</v>
      </c>
      <c r="H361" s="3"/>
      <c r="I361" s="3"/>
      <c r="J361" s="3">
        <v>13005.048677244833</v>
      </c>
      <c r="K361" s="9">
        <v>15</v>
      </c>
      <c r="L361" s="9">
        <v>6.0353330594170737E-2</v>
      </c>
      <c r="M361" s="9">
        <v>0.33724655161480388</v>
      </c>
      <c r="N361" s="3"/>
      <c r="O361" s="9">
        <f t="shared" si="12"/>
        <v>5</v>
      </c>
    </row>
    <row r="362" spans="1: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9"/>
      <c r="L362" s="9"/>
      <c r="M362" s="9"/>
      <c r="N362" s="3"/>
      <c r="O362" s="9"/>
    </row>
    <row r="363" spans="1:15">
      <c r="A363" s="3"/>
      <c r="B363" s="3"/>
      <c r="C363" s="3"/>
      <c r="D363" s="3"/>
      <c r="E363" s="3"/>
      <c r="F363" s="3"/>
      <c r="G363" s="3"/>
      <c r="H363" s="3" t="s">
        <v>38</v>
      </c>
      <c r="I363" s="3"/>
      <c r="J363" s="3">
        <v>21548187.232107673</v>
      </c>
      <c r="K363" s="9"/>
      <c r="L363" s="9">
        <v>99.999999999999957</v>
      </c>
      <c r="M363" s="9">
        <v>99.999999999999858</v>
      </c>
      <c r="N363" s="3"/>
      <c r="O363" s="9"/>
    </row>
    <row r="364" spans="1: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9"/>
      <c r="L364" s="9"/>
      <c r="M364" s="9"/>
      <c r="N364" s="3"/>
      <c r="O364" s="9"/>
    </row>
    <row r="365" spans="1:15">
      <c r="A365" s="3"/>
      <c r="B365" s="3"/>
      <c r="C365" s="3"/>
      <c r="D365" s="3"/>
      <c r="E365" s="3"/>
      <c r="F365" s="3"/>
      <c r="G365" s="3"/>
      <c r="H365" s="3" t="s">
        <v>39</v>
      </c>
      <c r="I365" s="3"/>
      <c r="J365" s="3">
        <v>3856243.6339153238</v>
      </c>
      <c r="K365" s="9"/>
      <c r="L365" s="9"/>
      <c r="M365" s="9"/>
      <c r="N365" s="3"/>
      <c r="O365" s="9"/>
    </row>
    <row r="366" spans="1:15">
      <c r="A366" s="4" t="s">
        <v>40</v>
      </c>
      <c r="B366" s="4"/>
      <c r="C366" s="4"/>
      <c r="D366" s="4"/>
      <c r="E366" s="4"/>
      <c r="F366" s="4"/>
      <c r="G366" s="4"/>
      <c r="H366" s="4"/>
      <c r="I366" s="4"/>
      <c r="J366" s="10"/>
      <c r="K366" s="10"/>
      <c r="L366" s="10"/>
      <c r="M366" s="4"/>
      <c r="N366" s="4"/>
      <c r="O366" s="10"/>
    </row>
    <row r="367" spans="1:15">
      <c r="A367" s="4"/>
      <c r="B367" s="4"/>
      <c r="C367" s="4" t="s">
        <v>57</v>
      </c>
      <c r="D367" s="4" t="s">
        <v>57</v>
      </c>
      <c r="E367" s="4" t="s">
        <v>57</v>
      </c>
      <c r="F367" s="4" t="s">
        <v>50</v>
      </c>
      <c r="G367" s="4" t="s">
        <v>50</v>
      </c>
      <c r="H367" s="4" t="s">
        <v>50</v>
      </c>
      <c r="I367" s="4"/>
      <c r="J367" s="10"/>
      <c r="K367" s="10"/>
      <c r="L367" s="10"/>
      <c r="M367" s="4"/>
      <c r="N367" s="4"/>
      <c r="O367" s="10"/>
    </row>
    <row r="368" spans="1:15">
      <c r="A368" s="4" t="s">
        <v>6</v>
      </c>
      <c r="B368" s="5" t="s">
        <v>7</v>
      </c>
      <c r="C368" s="5">
        <v>2695</v>
      </c>
      <c r="D368" s="5">
        <v>2697</v>
      </c>
      <c r="E368" s="5">
        <v>2698</v>
      </c>
      <c r="F368" s="5">
        <v>4430</v>
      </c>
      <c r="G368" s="5">
        <v>4431</v>
      </c>
      <c r="H368" s="5">
        <v>4432</v>
      </c>
      <c r="I368" s="4"/>
      <c r="J368" s="22" t="s">
        <v>8</v>
      </c>
      <c r="K368" s="22" t="s">
        <v>9</v>
      </c>
      <c r="L368" s="22" t="s">
        <v>10</v>
      </c>
      <c r="M368" s="5" t="s">
        <v>11</v>
      </c>
      <c r="N368" s="4"/>
      <c r="O368" s="22" t="s">
        <v>12</v>
      </c>
    </row>
    <row r="369" spans="1:15">
      <c r="A369" s="4"/>
      <c r="B369" s="4" t="s">
        <v>13</v>
      </c>
      <c r="C369" s="4">
        <v>1297993.4628532084</v>
      </c>
      <c r="D369" s="4">
        <v>1269038.7965811412</v>
      </c>
      <c r="E369" s="4">
        <v>1233501.418290609</v>
      </c>
      <c r="F369" s="4">
        <v>1547898.5216692255</v>
      </c>
      <c r="G369" s="4">
        <v>395959.40923518169</v>
      </c>
      <c r="H369" s="4">
        <v>383447.43093057018</v>
      </c>
      <c r="I369" s="4"/>
      <c r="J369" s="10">
        <v>1021306.5065933225</v>
      </c>
      <c r="K369" s="10">
        <v>2</v>
      </c>
      <c r="L369" s="10">
        <v>6.913775386492774</v>
      </c>
      <c r="M369" s="4">
        <v>24.812915365431682</v>
      </c>
      <c r="N369" s="4"/>
      <c r="O369" s="10">
        <f>COUNT(C369:H369)</f>
        <v>6</v>
      </c>
    </row>
    <row r="370" spans="1:15">
      <c r="A370" s="4"/>
      <c r="B370" s="4" t="s">
        <v>15</v>
      </c>
      <c r="C370" s="4">
        <v>76426.68917653391</v>
      </c>
      <c r="D370" s="4">
        <v>107306.29083275828</v>
      </c>
      <c r="E370" s="4">
        <v>26425.72911835352</v>
      </c>
      <c r="F370" s="4">
        <v>264.47857749488509</v>
      </c>
      <c r="G370" s="4">
        <v>700.31265334313377</v>
      </c>
      <c r="H370" s="4">
        <v>4887.8656422185877</v>
      </c>
      <c r="I370" s="4"/>
      <c r="J370" s="10">
        <v>36001.894333450386</v>
      </c>
      <c r="K370" s="10">
        <v>11</v>
      </c>
      <c r="L370" s="10">
        <v>0.24371626862535684</v>
      </c>
      <c r="M370" s="4">
        <v>0.87467567407443314</v>
      </c>
      <c r="N370" s="4"/>
      <c r="O370" s="10">
        <f t="shared" ref="O370:O388" si="13">COUNT(C370:H370)</f>
        <v>6</v>
      </c>
    </row>
    <row r="371" spans="1:15">
      <c r="A371" s="4"/>
      <c r="B371" s="4" t="s">
        <v>17</v>
      </c>
      <c r="C371" s="4">
        <v>45730.153013794188</v>
      </c>
      <c r="D371" s="4">
        <v>47149.915166303821</v>
      </c>
      <c r="E371" s="4">
        <v>49159.805725757557</v>
      </c>
      <c r="F371" s="4">
        <v>22820.951498196027</v>
      </c>
      <c r="G371" s="4">
        <v>13311.88586339336</v>
      </c>
      <c r="H371" s="4">
        <v>6505.4861351449308</v>
      </c>
      <c r="I371" s="4"/>
      <c r="J371" s="10">
        <v>30779.699567098316</v>
      </c>
      <c r="K371" s="10">
        <v>14</v>
      </c>
      <c r="L371" s="10">
        <v>0.20836441156188945</v>
      </c>
      <c r="M371" s="4">
        <v>0.74780105228090799</v>
      </c>
      <c r="N371" s="4"/>
      <c r="O371" s="10">
        <f t="shared" si="13"/>
        <v>6</v>
      </c>
    </row>
    <row r="372" spans="1:15">
      <c r="A372" s="4"/>
      <c r="B372" s="4" t="s">
        <v>18</v>
      </c>
      <c r="C372" s="4">
        <v>1055963.5053490999</v>
      </c>
      <c r="D372" s="4">
        <v>623241.75578137708</v>
      </c>
      <c r="E372" s="4">
        <v>242288.04705709318</v>
      </c>
      <c r="F372" s="4">
        <v>128278.77438477495</v>
      </c>
      <c r="G372" s="4">
        <v>132521.57993090031</v>
      </c>
      <c r="H372" s="4">
        <v>105223.94999802718</v>
      </c>
      <c r="I372" s="4"/>
      <c r="J372" s="10">
        <v>381252.93541687872</v>
      </c>
      <c r="K372" s="10">
        <v>6</v>
      </c>
      <c r="L372" s="10">
        <v>2.5809070478809084</v>
      </c>
      <c r="M372" s="4">
        <v>9.2626422707089553</v>
      </c>
      <c r="N372" s="4"/>
      <c r="O372" s="10">
        <f t="shared" si="13"/>
        <v>6</v>
      </c>
    </row>
    <row r="373" spans="1:15">
      <c r="A373" s="4"/>
      <c r="B373" s="4" t="s">
        <v>20</v>
      </c>
      <c r="C373" s="4">
        <v>14791.040210391964</v>
      </c>
      <c r="D373" s="4">
        <v>2957.8625222367964</v>
      </c>
      <c r="E373" s="4">
        <v>589.69046211504121</v>
      </c>
      <c r="F373" s="4">
        <v>19278.561070613468</v>
      </c>
      <c r="G373" s="4">
        <v>15382.605767165252</v>
      </c>
      <c r="H373" s="4">
        <v>7210.2282627414006</v>
      </c>
      <c r="I373" s="4"/>
      <c r="J373" s="10">
        <v>10034.998049210653</v>
      </c>
      <c r="K373" s="10">
        <v>16</v>
      </c>
      <c r="L373" s="10">
        <v>6.7932322048509339E-2</v>
      </c>
      <c r="M373" s="4">
        <v>0.2438029677475512</v>
      </c>
      <c r="N373" s="4"/>
      <c r="O373" s="10">
        <f t="shared" si="13"/>
        <v>6</v>
      </c>
    </row>
    <row r="374" spans="1:15">
      <c r="A374" s="4"/>
      <c r="B374" s="4" t="s">
        <v>22</v>
      </c>
      <c r="C374" s="4">
        <v>629103.5873123958</v>
      </c>
      <c r="D374" s="4">
        <v>86226.868684107292</v>
      </c>
      <c r="E374" s="4">
        <v>468050.16576398519</v>
      </c>
      <c r="F374" s="4">
        <v>173206.82046265688</v>
      </c>
      <c r="G374" s="4">
        <v>293.96543065446838</v>
      </c>
      <c r="H374" s="4">
        <v>2999.0654569413909</v>
      </c>
      <c r="I374" s="4"/>
      <c r="J374" s="10">
        <v>226646.74551845682</v>
      </c>
      <c r="K374" s="10">
        <v>7</v>
      </c>
      <c r="L374" s="10">
        <v>1.5342942402482522</v>
      </c>
      <c r="M374" s="4">
        <v>5.5064434409202763</v>
      </c>
      <c r="N374" s="4"/>
      <c r="O374" s="10">
        <f t="shared" si="13"/>
        <v>6</v>
      </c>
    </row>
    <row r="375" spans="1:15">
      <c r="A375" s="4"/>
      <c r="B375" s="4" t="s">
        <v>24</v>
      </c>
      <c r="C375" s="4">
        <v>964485.926675061</v>
      </c>
      <c r="D375" s="4">
        <v>1765228.4213251197</v>
      </c>
      <c r="E375" s="4">
        <v>772395.88143014559</v>
      </c>
      <c r="F375" s="4">
        <v>688947.97184704745</v>
      </c>
      <c r="G375" s="4">
        <v>80.627243147078858</v>
      </c>
      <c r="H375" s="4">
        <v>4991.2226457907191</v>
      </c>
      <c r="I375" s="4"/>
      <c r="J375" s="10">
        <v>699355.0085277186</v>
      </c>
      <c r="K375" s="10">
        <v>4</v>
      </c>
      <c r="L375" s="10">
        <v>4.7343117988229197</v>
      </c>
      <c r="M375" s="4">
        <v>16.99101741246313</v>
      </c>
      <c r="N375" s="4"/>
      <c r="O375" s="10">
        <f t="shared" si="13"/>
        <v>6</v>
      </c>
    </row>
    <row r="376" spans="1:15">
      <c r="A376" s="4"/>
      <c r="B376" s="4" t="s">
        <v>25</v>
      </c>
      <c r="C376" s="4">
        <v>61560.882772897225</v>
      </c>
      <c r="D376" s="4">
        <v>125252.54933731294</v>
      </c>
      <c r="E376" s="4">
        <v>89124.260832072963</v>
      </c>
      <c r="F376" s="4">
        <v>116488.35208333764</v>
      </c>
      <c r="G376" s="4">
        <v>17590.627380163776</v>
      </c>
      <c r="H376" s="4">
        <v>15643.380213062977</v>
      </c>
      <c r="I376" s="4"/>
      <c r="J376" s="10">
        <v>70943.342103141244</v>
      </c>
      <c r="K376" s="10">
        <v>9</v>
      </c>
      <c r="L376" s="10">
        <v>0.48025380167634912</v>
      </c>
      <c r="M376" s="4">
        <v>1.7235875146020725</v>
      </c>
      <c r="N376" s="4"/>
      <c r="O376" s="10">
        <f t="shared" si="13"/>
        <v>6</v>
      </c>
    </row>
    <row r="377" spans="1:15">
      <c r="A377" s="4"/>
      <c r="B377" s="4" t="s">
        <v>26</v>
      </c>
      <c r="C377" s="4">
        <v>10402.234340991639</v>
      </c>
      <c r="D377" s="4">
        <v>34692.604179044349</v>
      </c>
      <c r="E377" s="4">
        <v>3429.2752574963956</v>
      </c>
      <c r="F377" s="4">
        <v>3867.5925457385888</v>
      </c>
      <c r="G377" s="4">
        <v>1514.2892005130443</v>
      </c>
      <c r="H377" s="4">
        <v>274.52727964690939</v>
      </c>
      <c r="I377" s="4"/>
      <c r="J377" s="10">
        <v>9030.0871339051537</v>
      </c>
      <c r="K377" s="10">
        <v>18</v>
      </c>
      <c r="L377" s="10">
        <v>6.1129537275276105E-2</v>
      </c>
      <c r="M377" s="4">
        <v>0.2193883876677214</v>
      </c>
      <c r="N377" s="4"/>
      <c r="O377" s="10">
        <f t="shared" si="13"/>
        <v>6</v>
      </c>
    </row>
    <row r="378" spans="1:15">
      <c r="A378" s="4"/>
      <c r="B378" s="4" t="s">
        <v>27</v>
      </c>
      <c r="C378" s="4">
        <v>8980166.3882110529</v>
      </c>
      <c r="D378" s="4">
        <v>15472443.713978514</v>
      </c>
      <c r="E378" s="4">
        <v>13453050.081648057</v>
      </c>
      <c r="F378" s="4">
        <v>15947409.974299086</v>
      </c>
      <c r="G378" s="4">
        <v>7157855.101489258</v>
      </c>
      <c r="H378" s="4">
        <v>2925220.6301902831</v>
      </c>
      <c r="I378" s="4"/>
      <c r="J378" s="10">
        <v>10656024.314969376</v>
      </c>
      <c r="K378" s="10">
        <v>1</v>
      </c>
      <c r="L378" s="10">
        <v>72.136384279435546</v>
      </c>
      <c r="M378" s="4">
        <v>258.89096735638674</v>
      </c>
      <c r="N378" s="4"/>
      <c r="O378" s="10">
        <f t="shared" si="13"/>
        <v>6</v>
      </c>
    </row>
    <row r="379" spans="1:15">
      <c r="A379" s="4"/>
      <c r="B379" s="4" t="s">
        <v>28</v>
      </c>
      <c r="C379" s="4">
        <v>44329.642788089433</v>
      </c>
      <c r="D379" s="4">
        <v>113827.2515276476</v>
      </c>
      <c r="E379" s="4">
        <v>72067.127108226006</v>
      </c>
      <c r="F379" s="4">
        <v>96493.378932897482</v>
      </c>
      <c r="G379" s="4">
        <v>20591.446598596653</v>
      </c>
      <c r="H379" s="4">
        <v>14108.445247051468</v>
      </c>
      <c r="I379" s="4"/>
      <c r="J379" s="10">
        <v>60236.215367084777</v>
      </c>
      <c r="K379" s="10">
        <v>10</v>
      </c>
      <c r="L379" s="10">
        <v>0.40777147750637022</v>
      </c>
      <c r="M379" s="4">
        <v>1.4634550002260429</v>
      </c>
      <c r="N379" s="4"/>
      <c r="O379" s="10">
        <f t="shared" si="13"/>
        <v>6</v>
      </c>
    </row>
    <row r="380" spans="1:15">
      <c r="A380" s="4"/>
      <c r="B380" s="4" t="s">
        <v>29</v>
      </c>
      <c r="C380" s="4">
        <v>3580713.9116277313</v>
      </c>
      <c r="D380" s="4">
        <v>180953.59301254831</v>
      </c>
      <c r="E380" s="4">
        <v>256809.02460673099</v>
      </c>
      <c r="F380" s="4">
        <v>188392.1216944484</v>
      </c>
      <c r="G380" s="4">
        <v>13039.426721458387</v>
      </c>
      <c r="H380" s="4">
        <v>28741.777273340107</v>
      </c>
      <c r="I380" s="4"/>
      <c r="J380" s="10">
        <v>708108.30915604299</v>
      </c>
      <c r="K380" s="10">
        <v>3</v>
      </c>
      <c r="L380" s="10">
        <v>4.7935676187398473</v>
      </c>
      <c r="M380" s="4">
        <v>17.203681197777954</v>
      </c>
      <c r="N380" s="4"/>
      <c r="O380" s="10">
        <f t="shared" si="13"/>
        <v>6</v>
      </c>
    </row>
    <row r="381" spans="1:15">
      <c r="A381" s="4"/>
      <c r="B381" s="4" t="s">
        <v>30</v>
      </c>
      <c r="C381" s="4">
        <v>102580.17764757146</v>
      </c>
      <c r="D381" s="4">
        <v>3113.3940672922176</v>
      </c>
      <c r="E381" s="4">
        <v>10742.134784282092</v>
      </c>
      <c r="F381" s="4">
        <v>8015.3486660598328</v>
      </c>
      <c r="G381" s="4">
        <v>1478.0546720127236</v>
      </c>
      <c r="H381" s="4">
        <v>2175.3544637170485</v>
      </c>
      <c r="I381" s="4"/>
      <c r="J381" s="10">
        <v>21350.744050155892</v>
      </c>
      <c r="K381" s="10">
        <v>15</v>
      </c>
      <c r="L381" s="10">
        <v>0.1445347187590707</v>
      </c>
      <c r="M381" s="4">
        <v>0.51872205032026175</v>
      </c>
      <c r="N381" s="4"/>
      <c r="O381" s="10">
        <f t="shared" si="13"/>
        <v>6</v>
      </c>
    </row>
    <row r="382" spans="1:15">
      <c r="A382" s="4"/>
      <c r="B382" s="4" t="s">
        <v>31</v>
      </c>
      <c r="C382" s="4">
        <v>1118365.314864065</v>
      </c>
      <c r="D382" s="4">
        <v>1655729.960303718</v>
      </c>
      <c r="E382" s="4">
        <v>322352.58704023802</v>
      </c>
      <c r="F382" s="4">
        <v>486622.45883604744</v>
      </c>
      <c r="G382" s="4">
        <v>283392.24149559764</v>
      </c>
      <c r="H382" s="4">
        <v>157377.65119300145</v>
      </c>
      <c r="I382" s="4"/>
      <c r="J382" s="10">
        <v>670640.03562211117</v>
      </c>
      <c r="K382" s="10">
        <v>5</v>
      </c>
      <c r="L382" s="10">
        <v>4.5399246372637414</v>
      </c>
      <c r="M382" s="4">
        <v>16.293379447926775</v>
      </c>
      <c r="N382" s="4"/>
      <c r="O382" s="10">
        <f t="shared" si="13"/>
        <v>6</v>
      </c>
    </row>
    <row r="383" spans="1:15">
      <c r="A383" s="4"/>
      <c r="B383" s="4" t="s">
        <v>32</v>
      </c>
      <c r="C383" s="4">
        <v>8816.81168220172</v>
      </c>
      <c r="D383" s="4">
        <v>6064.212164120976</v>
      </c>
      <c r="E383" s="4">
        <v>12857.460624312689</v>
      </c>
      <c r="F383" s="4">
        <v>1407.8673910274358</v>
      </c>
      <c r="G383" s="4">
        <v>2513.6819737074738</v>
      </c>
      <c r="H383" s="4">
        <v>838.3178628571103</v>
      </c>
      <c r="I383" s="4"/>
      <c r="J383" s="10">
        <v>5416.3919497045672</v>
      </c>
      <c r="K383" s="10">
        <v>20</v>
      </c>
      <c r="L383" s="10">
        <v>3.6666482690270841E-2</v>
      </c>
      <c r="M383" s="4">
        <v>0.13159269442267513</v>
      </c>
      <c r="N383" s="4"/>
      <c r="O383" s="10">
        <f t="shared" si="13"/>
        <v>6</v>
      </c>
    </row>
    <row r="384" spans="1:15">
      <c r="A384" s="4"/>
      <c r="B384" s="4" t="s">
        <v>33</v>
      </c>
      <c r="C384" s="4">
        <v>36453.011681097574</v>
      </c>
      <c r="D384" s="16"/>
      <c r="E384" s="4">
        <v>11500.343164315002</v>
      </c>
      <c r="F384" s="4">
        <v>69487.741385765112</v>
      </c>
      <c r="G384" s="4">
        <v>16375.306953738516</v>
      </c>
      <c r="H384" s="4">
        <v>29501.251706086172</v>
      </c>
      <c r="I384" s="4"/>
      <c r="J384" s="10">
        <v>32663.53097820047</v>
      </c>
      <c r="K384" s="10">
        <v>13</v>
      </c>
      <c r="L384" s="10">
        <v>0.22111708390686871</v>
      </c>
      <c r="M384" s="4">
        <v>0.79356924142359431</v>
      </c>
      <c r="N384" s="4"/>
      <c r="O384" s="10">
        <f t="shared" si="13"/>
        <v>5</v>
      </c>
    </row>
    <row r="385" spans="1:15">
      <c r="A385" s="4"/>
      <c r="B385" s="4" t="s">
        <v>34</v>
      </c>
      <c r="C385" s="4">
        <v>69958.442880633185</v>
      </c>
      <c r="D385" s="4">
        <v>155098.94055687051</v>
      </c>
      <c r="E385" s="4">
        <v>142735.26913234292</v>
      </c>
      <c r="F385" s="4">
        <v>68738.599580904731</v>
      </c>
      <c r="G385" s="4">
        <v>31246.558105251552</v>
      </c>
      <c r="H385" s="4">
        <v>15752.334181381944</v>
      </c>
      <c r="I385" s="4"/>
      <c r="J385" s="10">
        <v>80588.357406230803</v>
      </c>
      <c r="K385" s="10">
        <v>8</v>
      </c>
      <c r="L385" s="10">
        <v>0.54554611987304458</v>
      </c>
      <c r="M385" s="4">
        <v>1.957915746987603</v>
      </c>
      <c r="N385" s="4"/>
      <c r="O385" s="10">
        <f t="shared" si="13"/>
        <v>6</v>
      </c>
    </row>
    <row r="386" spans="1:15">
      <c r="A386" s="4"/>
      <c r="B386" s="4" t="s">
        <v>35</v>
      </c>
      <c r="C386" s="4">
        <v>39715.572796072505</v>
      </c>
      <c r="D386" s="4">
        <v>22.882470634821939</v>
      </c>
      <c r="E386" s="4">
        <v>16438.433746443887</v>
      </c>
      <c r="F386" s="4">
        <v>414.53233987856584</v>
      </c>
      <c r="G386" s="4">
        <v>579.28968164991045</v>
      </c>
      <c r="H386" s="4">
        <v>236.91271834781955</v>
      </c>
      <c r="I386" s="4"/>
      <c r="J386" s="10">
        <v>9567.9372921712529</v>
      </c>
      <c r="K386" s="10">
        <v>17</v>
      </c>
      <c r="L386" s="10">
        <v>6.4770535508260146E-2</v>
      </c>
      <c r="M386" s="4">
        <v>0.23245560144750685</v>
      </c>
      <c r="N386" s="4"/>
      <c r="O386" s="10">
        <f t="shared" si="13"/>
        <v>6</v>
      </c>
    </row>
    <row r="387" spans="1:15">
      <c r="A387" s="4"/>
      <c r="B387" s="4" t="s">
        <v>43</v>
      </c>
      <c r="C387" s="4">
        <v>42437.190057127438</v>
      </c>
      <c r="D387" s="4">
        <v>12221.125584145931</v>
      </c>
      <c r="E387" s="4">
        <v>90979.630783018991</v>
      </c>
      <c r="F387" s="4">
        <v>67528.271933527722</v>
      </c>
      <c r="G387" s="4">
        <v>806.89013024110716</v>
      </c>
      <c r="H387" s="4">
        <v>1007.9058860907749</v>
      </c>
      <c r="I387" s="4"/>
      <c r="J387" s="10">
        <v>35830.169062358655</v>
      </c>
      <c r="K387" s="10">
        <v>12</v>
      </c>
      <c r="L387" s="10">
        <v>0.24255376751051216</v>
      </c>
      <c r="M387" s="4">
        <v>0.87050356257783856</v>
      </c>
      <c r="N387" s="4"/>
      <c r="O387" s="10">
        <f t="shared" si="13"/>
        <v>6</v>
      </c>
    </row>
    <row r="388" spans="1:15">
      <c r="A388" s="4"/>
      <c r="B388" s="4" t="s">
        <v>44</v>
      </c>
      <c r="C388" s="4">
        <v>2765.1926448576928</v>
      </c>
      <c r="D388" s="4">
        <v>1241.2823672656657</v>
      </c>
      <c r="E388" s="4">
        <v>23920.902728971032</v>
      </c>
      <c r="F388" s="4">
        <v>8642.1240038399901</v>
      </c>
      <c r="G388" s="4">
        <v>795.25922207469284</v>
      </c>
      <c r="H388" s="4">
        <v>284.88435063456745</v>
      </c>
      <c r="I388" s="4"/>
      <c r="J388" s="10">
        <v>6274.9408862739401</v>
      </c>
      <c r="K388" s="10">
        <v>19</v>
      </c>
      <c r="L388" s="10">
        <v>4.2478464174215774E-2</v>
      </c>
      <c r="M388" s="4">
        <v>0.15245137099297917</v>
      </c>
      <c r="N388" s="4"/>
      <c r="O388" s="10">
        <f t="shared" si="13"/>
        <v>6</v>
      </c>
    </row>
    <row r="389" spans="1:15">
      <c r="A389" s="4"/>
      <c r="B389" s="4"/>
      <c r="C389" s="4"/>
      <c r="D389" s="4"/>
      <c r="E389" s="4"/>
      <c r="F389" s="4"/>
      <c r="G389" s="4"/>
      <c r="H389" s="4"/>
      <c r="I389" s="4"/>
      <c r="J389" s="10"/>
      <c r="K389" s="10"/>
      <c r="L389" s="10"/>
      <c r="M389" s="4"/>
      <c r="N389" s="4"/>
      <c r="O389" s="10"/>
    </row>
    <row r="390" spans="1:15">
      <c r="A390" s="4"/>
      <c r="B390" s="4"/>
      <c r="C390" s="4"/>
      <c r="D390" s="4"/>
      <c r="E390" s="4"/>
      <c r="F390" s="4"/>
      <c r="G390" s="4"/>
      <c r="H390" s="4" t="s">
        <v>38</v>
      </c>
      <c r="I390" s="4"/>
      <c r="J390" s="10">
        <v>14772052.163982894</v>
      </c>
      <c r="K390" s="10"/>
      <c r="L390" s="10">
        <v>99.999999999999972</v>
      </c>
      <c r="M390" s="4">
        <v>99.999999999999986</v>
      </c>
      <c r="N390" s="4"/>
      <c r="O390" s="10"/>
    </row>
    <row r="391" spans="1:15">
      <c r="A391" s="4"/>
      <c r="B391" s="4"/>
      <c r="C391" s="4"/>
      <c r="D391" s="4"/>
      <c r="E391" s="4"/>
      <c r="F391" s="4"/>
      <c r="G391" s="4"/>
      <c r="H391" s="4"/>
      <c r="I391" s="4"/>
      <c r="J391" s="10"/>
      <c r="K391" s="10"/>
      <c r="L391" s="10"/>
      <c r="M391" s="4"/>
      <c r="N391" s="4"/>
      <c r="O391" s="10"/>
    </row>
    <row r="392" spans="1:15">
      <c r="A392" s="26"/>
      <c r="B392" s="6"/>
      <c r="C392" s="6"/>
      <c r="D392" s="6"/>
      <c r="E392" s="6"/>
      <c r="F392" s="6"/>
      <c r="G392" s="6"/>
      <c r="H392" s="6" t="s">
        <v>39</v>
      </c>
      <c r="I392" s="6"/>
      <c r="J392" s="11">
        <v>4116027.8490135185</v>
      </c>
      <c r="K392" s="11"/>
      <c r="L392" s="11"/>
      <c r="M392" s="6"/>
      <c r="N392" s="6"/>
      <c r="O392" s="11"/>
    </row>
    <row r="394" spans="1:15">
      <c r="A394" s="2" t="s">
        <v>58</v>
      </c>
    </row>
    <row r="395" spans="1:15">
      <c r="A395" s="3" t="s">
        <v>1</v>
      </c>
      <c r="B395" s="3"/>
      <c r="C395" s="3"/>
      <c r="D395" s="3"/>
      <c r="E395" s="3"/>
      <c r="F395" s="3"/>
      <c r="G395" s="3"/>
      <c r="H395" s="3"/>
      <c r="I395" s="3"/>
      <c r="J395" s="9"/>
      <c r="K395" s="9"/>
      <c r="L395" s="9"/>
      <c r="M395" s="3"/>
      <c r="N395" s="3"/>
      <c r="O395" s="9"/>
    </row>
    <row r="396" spans="1:15">
      <c r="A396" s="3"/>
      <c r="B396" s="3"/>
      <c r="C396" s="3" t="s">
        <v>59</v>
      </c>
      <c r="D396" s="3" t="s">
        <v>59</v>
      </c>
      <c r="E396" s="3" t="s">
        <v>59</v>
      </c>
      <c r="F396" s="3" t="s">
        <v>60</v>
      </c>
      <c r="G396" s="3" t="s">
        <v>4</v>
      </c>
      <c r="H396" s="3" t="s">
        <v>42</v>
      </c>
      <c r="I396" s="3"/>
      <c r="J396" s="9"/>
      <c r="K396" s="9"/>
      <c r="L396" s="9"/>
      <c r="M396" s="3"/>
      <c r="N396" s="3"/>
      <c r="O396" s="9"/>
    </row>
    <row r="397" spans="1:15">
      <c r="A397" s="3" t="s">
        <v>6</v>
      </c>
      <c r="B397" s="7" t="s">
        <v>7</v>
      </c>
      <c r="C397" s="7">
        <v>4531</v>
      </c>
      <c r="D397" s="7">
        <v>4532</v>
      </c>
      <c r="E397" s="7">
        <v>4533</v>
      </c>
      <c r="F397" s="7">
        <v>4534</v>
      </c>
      <c r="G397" s="7">
        <v>5258</v>
      </c>
      <c r="H397" s="7">
        <v>5278</v>
      </c>
      <c r="I397" s="7"/>
      <c r="J397" s="14" t="s">
        <v>8</v>
      </c>
      <c r="K397" s="14" t="s">
        <v>9</v>
      </c>
      <c r="L397" s="14" t="s">
        <v>10</v>
      </c>
      <c r="M397" s="7" t="s">
        <v>11</v>
      </c>
      <c r="N397" s="3"/>
      <c r="O397" s="14" t="s">
        <v>12</v>
      </c>
    </row>
    <row r="398" spans="1:15">
      <c r="A398" s="3"/>
      <c r="B398" s="3" t="s">
        <v>13</v>
      </c>
      <c r="C398" s="3">
        <v>1262408.1569432078</v>
      </c>
      <c r="D398" s="3">
        <v>2698759.9447355149</v>
      </c>
      <c r="E398" s="3">
        <v>1451457.340881451</v>
      </c>
      <c r="F398" s="3">
        <v>2650403.7839450715</v>
      </c>
      <c r="G398" s="3">
        <v>252656.10911587777</v>
      </c>
      <c r="H398" s="3">
        <v>230177.29527805006</v>
      </c>
      <c r="I398" s="3"/>
      <c r="J398" s="9">
        <v>1424310.4384831956</v>
      </c>
      <c r="K398" s="9">
        <v>2</v>
      </c>
      <c r="L398" s="9">
        <v>7.8459519474656831</v>
      </c>
      <c r="M398" s="3">
        <v>37.93848260598989</v>
      </c>
      <c r="N398" s="3"/>
      <c r="O398" s="9">
        <f>COUNT(C398:H398)</f>
        <v>6</v>
      </c>
    </row>
    <row r="399" spans="1:15">
      <c r="A399" s="3"/>
      <c r="B399" s="3" t="s">
        <v>15</v>
      </c>
      <c r="C399" s="3">
        <v>36422.981683459118</v>
      </c>
      <c r="D399" s="3">
        <v>8326.6443390624154</v>
      </c>
      <c r="E399" s="3">
        <v>110065.8163559276</v>
      </c>
      <c r="F399" s="3">
        <v>23568.557270340858</v>
      </c>
      <c r="G399" s="3">
        <v>3184.3967060047908</v>
      </c>
      <c r="H399" s="3">
        <v>5243.4713701556675</v>
      </c>
      <c r="I399" s="3"/>
      <c r="J399" s="9">
        <v>31135.311287491742</v>
      </c>
      <c r="K399" s="9">
        <v>12</v>
      </c>
      <c r="L399" s="9">
        <v>0.17151187664621489</v>
      </c>
      <c r="M399" s="3">
        <v>0.82933216930609643</v>
      </c>
      <c r="N399" s="3"/>
      <c r="O399" s="9">
        <f t="shared" ref="O399:O417" si="14">COUNT(C399:H399)</f>
        <v>6</v>
      </c>
    </row>
    <row r="400" spans="1:15">
      <c r="A400" s="3"/>
      <c r="B400" s="3" t="s">
        <v>17</v>
      </c>
      <c r="C400" s="3">
        <v>13671.522413194689</v>
      </c>
      <c r="D400" s="3">
        <v>11318.011529465261</v>
      </c>
      <c r="E400" s="3">
        <v>78856.720835575921</v>
      </c>
      <c r="F400" s="3">
        <v>15584.837676002116</v>
      </c>
      <c r="G400" s="3">
        <v>1137.1561453766956</v>
      </c>
      <c r="H400" s="3">
        <v>5972.4733093469213</v>
      </c>
      <c r="I400" s="3"/>
      <c r="J400" s="9">
        <v>21090.120318160269</v>
      </c>
      <c r="K400" s="9">
        <v>13</v>
      </c>
      <c r="L400" s="9">
        <v>0.11617696964909763</v>
      </c>
      <c r="M400" s="3">
        <v>0.56176458532512352</v>
      </c>
      <c r="N400" s="3"/>
      <c r="O400" s="9">
        <f t="shared" si="14"/>
        <v>6</v>
      </c>
    </row>
    <row r="401" spans="1:15">
      <c r="A401" s="3"/>
      <c r="B401" s="3" t="s">
        <v>18</v>
      </c>
      <c r="C401" s="3">
        <v>544217.28343452758</v>
      </c>
      <c r="D401" s="3">
        <v>133590.17791902536</v>
      </c>
      <c r="E401" s="3">
        <v>116332.63106515138</v>
      </c>
      <c r="F401" s="3">
        <v>652448.46906294744</v>
      </c>
      <c r="G401" s="3">
        <v>132442.5271836491</v>
      </c>
      <c r="H401" s="3">
        <v>76183.64024869194</v>
      </c>
      <c r="I401" s="3"/>
      <c r="J401" s="9">
        <v>275869.1214856655</v>
      </c>
      <c r="K401" s="9">
        <v>6</v>
      </c>
      <c r="L401" s="9">
        <v>1.5196517644503951</v>
      </c>
      <c r="M401" s="3">
        <v>7.3481564020266159</v>
      </c>
      <c r="N401" s="3"/>
      <c r="O401" s="9">
        <f t="shared" si="14"/>
        <v>6</v>
      </c>
    </row>
    <row r="402" spans="1:15">
      <c r="A402" s="3"/>
      <c r="B402" s="3" t="s">
        <v>20</v>
      </c>
      <c r="C402" s="3">
        <v>474.8888112654127</v>
      </c>
      <c r="D402" s="3">
        <v>13470.413191291264</v>
      </c>
      <c r="E402" s="3">
        <v>16341.545934479927</v>
      </c>
      <c r="F402" s="3">
        <v>55286.531008018159</v>
      </c>
      <c r="G402" s="3">
        <v>4947.7114550323959</v>
      </c>
      <c r="H402" s="3">
        <v>16276.644887404746</v>
      </c>
      <c r="I402" s="3"/>
      <c r="J402" s="9">
        <v>17799.622547915318</v>
      </c>
      <c r="K402" s="9">
        <v>16</v>
      </c>
      <c r="L402" s="9">
        <v>9.8050944106464866E-2</v>
      </c>
      <c r="M402" s="3">
        <v>0.47411761662465546</v>
      </c>
      <c r="N402" s="3"/>
      <c r="O402" s="9">
        <f t="shared" si="14"/>
        <v>6</v>
      </c>
    </row>
    <row r="403" spans="1:15">
      <c r="A403" s="3"/>
      <c r="B403" s="3" t="s">
        <v>22</v>
      </c>
      <c r="C403" s="3">
        <v>294591.86338903848</v>
      </c>
      <c r="D403" s="3">
        <v>2337332.7352496586</v>
      </c>
      <c r="E403" s="3">
        <v>551180.06092702015</v>
      </c>
      <c r="F403" s="3">
        <v>500360.51317597443</v>
      </c>
      <c r="G403" s="3">
        <v>70097.436631877092</v>
      </c>
      <c r="H403" s="3">
        <v>386308.53786006151</v>
      </c>
      <c r="I403" s="3"/>
      <c r="J403" s="9">
        <v>689978.52453893831</v>
      </c>
      <c r="K403" s="9">
        <v>3</v>
      </c>
      <c r="L403" s="9">
        <v>3.8008135038881492</v>
      </c>
      <c r="M403" s="3">
        <v>18.378534302959764</v>
      </c>
      <c r="N403" s="3"/>
      <c r="O403" s="9">
        <f t="shared" si="14"/>
        <v>6</v>
      </c>
    </row>
    <row r="404" spans="1:15">
      <c r="A404" s="3"/>
      <c r="B404" s="3" t="s">
        <v>24</v>
      </c>
      <c r="C404" s="3">
        <v>317897.94244159461</v>
      </c>
      <c r="D404" s="3">
        <v>455716.0978411627</v>
      </c>
      <c r="E404" s="3">
        <v>457516.44479395094</v>
      </c>
      <c r="F404" s="3">
        <v>1064537.4846943077</v>
      </c>
      <c r="G404" s="3">
        <v>198666.62286342334</v>
      </c>
      <c r="H404" s="3">
        <v>276492.88847961853</v>
      </c>
      <c r="I404" s="3"/>
      <c r="J404" s="9">
        <v>461804.58018567628</v>
      </c>
      <c r="K404" s="9">
        <v>4</v>
      </c>
      <c r="L404" s="9">
        <v>2.5438952403627471</v>
      </c>
      <c r="M404" s="3">
        <v>12.300805048791648</v>
      </c>
      <c r="N404" s="3"/>
      <c r="O404" s="9">
        <f t="shared" si="14"/>
        <v>6</v>
      </c>
    </row>
    <row r="405" spans="1:15">
      <c r="A405" s="3"/>
      <c r="B405" s="3" t="s">
        <v>25</v>
      </c>
      <c r="C405" s="3">
        <v>30738.259748274832</v>
      </c>
      <c r="D405" s="3">
        <v>99470.683625736594</v>
      </c>
      <c r="E405" s="3">
        <v>53705.614776327733</v>
      </c>
      <c r="F405" s="3">
        <v>48471.365564732987</v>
      </c>
      <c r="G405" s="3">
        <v>19791.951842181163</v>
      </c>
      <c r="H405" s="3">
        <v>22199.712977197978</v>
      </c>
      <c r="I405" s="3"/>
      <c r="J405" s="9">
        <v>45729.598089075211</v>
      </c>
      <c r="K405" s="9">
        <v>10</v>
      </c>
      <c r="L405" s="9">
        <v>0.25190591846388111</v>
      </c>
      <c r="M405" s="3">
        <v>1.2180712257707413</v>
      </c>
      <c r="N405" s="3"/>
      <c r="O405" s="9">
        <f t="shared" si="14"/>
        <v>6</v>
      </c>
    </row>
    <row r="406" spans="1:15">
      <c r="A406" s="3"/>
      <c r="B406" s="3" t="s">
        <v>26</v>
      </c>
      <c r="C406" s="3">
        <v>7698.910592701307</v>
      </c>
      <c r="D406" s="3">
        <v>18202.78969292697</v>
      </c>
      <c r="E406" s="3">
        <v>20070.501893944234</v>
      </c>
      <c r="F406" s="3">
        <v>53638.552424242393</v>
      </c>
      <c r="G406" s="3">
        <v>1971.932544677702</v>
      </c>
      <c r="H406" s="3">
        <v>1584.277447052988</v>
      </c>
      <c r="I406" s="3"/>
      <c r="J406" s="9">
        <v>17194.494099257601</v>
      </c>
      <c r="K406" s="9">
        <v>17</v>
      </c>
      <c r="L406" s="9">
        <v>9.4717535460475413E-2</v>
      </c>
      <c r="M406" s="3">
        <v>0.45799918169396792</v>
      </c>
      <c r="N406" s="3"/>
      <c r="O406" s="9">
        <f t="shared" si="14"/>
        <v>6</v>
      </c>
    </row>
    <row r="407" spans="1:15">
      <c r="A407" s="3"/>
      <c r="B407" s="3" t="s">
        <v>27</v>
      </c>
      <c r="C407" s="3">
        <v>13562618.612719212</v>
      </c>
      <c r="D407" s="3">
        <v>26833177.016198635</v>
      </c>
      <c r="E407" s="3">
        <v>18283638.632529721</v>
      </c>
      <c r="F407" s="16"/>
      <c r="G407" s="3">
        <v>9202857.1717321929</v>
      </c>
      <c r="H407" s="3">
        <v>4113609.7830762537</v>
      </c>
      <c r="I407" s="3"/>
      <c r="J407" s="9">
        <v>14399180.243251201</v>
      </c>
      <c r="K407" s="9">
        <v>1</v>
      </c>
      <c r="L407" s="9">
        <v>79.319278451513682</v>
      </c>
      <c r="M407" s="3">
        <v>383.54212286814186</v>
      </c>
      <c r="N407" s="3"/>
      <c r="O407" s="9">
        <f t="shared" si="14"/>
        <v>5</v>
      </c>
    </row>
    <row r="408" spans="1:15">
      <c r="A408" s="3"/>
      <c r="B408" s="3" t="s">
        <v>28</v>
      </c>
      <c r="C408" s="3">
        <v>90796.003357219888</v>
      </c>
      <c r="D408" s="3">
        <v>138542.72676640414</v>
      </c>
      <c r="E408" s="3">
        <v>131767.1220380555</v>
      </c>
      <c r="F408" s="3">
        <v>253747.21640409579</v>
      </c>
      <c r="G408" s="3">
        <v>27744.923130952462</v>
      </c>
      <c r="H408" s="3">
        <v>57857.227339743622</v>
      </c>
      <c r="I408" s="3"/>
      <c r="J408" s="9">
        <v>116742.53650607856</v>
      </c>
      <c r="K408" s="9">
        <v>7</v>
      </c>
      <c r="L408" s="9">
        <v>0.64308756497452102</v>
      </c>
      <c r="M408" s="3">
        <v>3.1095992635788403</v>
      </c>
      <c r="N408" s="3"/>
      <c r="O408" s="9">
        <f t="shared" si="14"/>
        <v>6</v>
      </c>
    </row>
    <row r="409" spans="1:15">
      <c r="A409" s="3"/>
      <c r="B409" s="3" t="s">
        <v>29</v>
      </c>
      <c r="C409" s="3">
        <v>41203.083257506332</v>
      </c>
      <c r="D409" s="3">
        <v>240885.45500633772</v>
      </c>
      <c r="E409" s="3">
        <v>56901.810056447102</v>
      </c>
      <c r="F409" s="3">
        <v>80667.857926948709</v>
      </c>
      <c r="G409" s="3">
        <v>33087.182444363134</v>
      </c>
      <c r="H409" s="3">
        <v>14651.925183643805</v>
      </c>
      <c r="I409" s="3"/>
      <c r="J409" s="9">
        <v>77899.552312541127</v>
      </c>
      <c r="K409" s="9">
        <v>8</v>
      </c>
      <c r="L409" s="9">
        <v>0.42911722589365686</v>
      </c>
      <c r="M409" s="3">
        <v>2.0749625436790686</v>
      </c>
      <c r="N409" s="3"/>
      <c r="O409" s="9">
        <f t="shared" si="14"/>
        <v>6</v>
      </c>
    </row>
    <row r="410" spans="1:15">
      <c r="A410" s="3"/>
      <c r="B410" s="3" t="s">
        <v>30</v>
      </c>
      <c r="C410" s="3">
        <v>18469.073205307031</v>
      </c>
      <c r="D410" s="3">
        <v>4779.7974485229206</v>
      </c>
      <c r="E410" s="3">
        <v>10135.345713771343</v>
      </c>
      <c r="F410" s="3">
        <v>8079.6789872657118</v>
      </c>
      <c r="G410" s="3">
        <v>3591.4610252008742</v>
      </c>
      <c r="H410" s="3">
        <v>2598.8327937646732</v>
      </c>
      <c r="I410" s="3"/>
      <c r="J410" s="9">
        <v>7942.364862305425</v>
      </c>
      <c r="K410" s="9">
        <v>19</v>
      </c>
      <c r="L410" s="9">
        <v>4.3751285797814135E-2</v>
      </c>
      <c r="M410" s="3">
        <v>0.21155589612885833</v>
      </c>
      <c r="N410" s="3"/>
      <c r="O410" s="9">
        <f t="shared" si="14"/>
        <v>6</v>
      </c>
    </row>
    <row r="411" spans="1:15">
      <c r="A411" s="3"/>
      <c r="B411" s="3" t="s">
        <v>31</v>
      </c>
      <c r="C411" s="3">
        <v>159120.727490349</v>
      </c>
      <c r="D411" s="3">
        <v>348308.68180916569</v>
      </c>
      <c r="E411" s="3">
        <v>211168.22664420991</v>
      </c>
      <c r="F411" s="3">
        <v>240170.3546077236</v>
      </c>
      <c r="G411" s="3">
        <v>61041.356546835494</v>
      </c>
      <c r="H411" s="3">
        <v>1507228.8849570293</v>
      </c>
      <c r="I411" s="3"/>
      <c r="J411" s="9">
        <v>421173.03867588547</v>
      </c>
      <c r="K411" s="9">
        <v>5</v>
      </c>
      <c r="L411" s="9">
        <v>2.3200724601430283</v>
      </c>
      <c r="M411" s="3">
        <v>11.218527625854724</v>
      </c>
      <c r="N411" s="3"/>
      <c r="O411" s="9">
        <f t="shared" si="14"/>
        <v>6</v>
      </c>
    </row>
    <row r="412" spans="1:15">
      <c r="A412" s="3"/>
      <c r="B412" s="3" t="s">
        <v>32</v>
      </c>
      <c r="C412" s="3">
        <v>9102.8158953791935</v>
      </c>
      <c r="D412" s="3">
        <v>34433.882074769856</v>
      </c>
      <c r="E412" s="3">
        <v>31470.053170063009</v>
      </c>
      <c r="F412" s="3">
        <v>23964.077974760563</v>
      </c>
      <c r="G412" s="3">
        <v>2726.5188000367261</v>
      </c>
      <c r="H412" s="3">
        <v>5177.3650741458687</v>
      </c>
      <c r="I412" s="3"/>
      <c r="J412" s="9">
        <v>17812.452164859202</v>
      </c>
      <c r="K412" s="9">
        <v>15</v>
      </c>
      <c r="L412" s="9">
        <v>9.8121617293521826E-2</v>
      </c>
      <c r="M412" s="3">
        <v>0.47445935125364924</v>
      </c>
      <c r="N412" s="3"/>
      <c r="O412" s="9">
        <f t="shared" si="14"/>
        <v>6</v>
      </c>
    </row>
    <row r="413" spans="1:15">
      <c r="A413" s="3"/>
      <c r="B413" s="3" t="s">
        <v>33</v>
      </c>
      <c r="C413" s="16"/>
      <c r="D413" s="16"/>
      <c r="E413" s="3">
        <v>87101.777830607258</v>
      </c>
      <c r="F413" s="3">
        <v>28728.701674989959</v>
      </c>
      <c r="G413" s="3">
        <v>6518.9018210896884</v>
      </c>
      <c r="H413" s="3">
        <v>7090.9844491118711</v>
      </c>
      <c r="I413" s="3"/>
      <c r="J413" s="9">
        <v>32360.091443949696</v>
      </c>
      <c r="K413" s="9">
        <v>11</v>
      </c>
      <c r="L413" s="9">
        <v>0.17825869671727482</v>
      </c>
      <c r="M413" s="3">
        <v>0.86195588630379361</v>
      </c>
      <c r="N413" s="3"/>
      <c r="O413" s="9">
        <f t="shared" si="14"/>
        <v>4</v>
      </c>
    </row>
    <row r="414" spans="1:15">
      <c r="A414" s="3"/>
      <c r="B414" s="3" t="s">
        <v>34</v>
      </c>
      <c r="C414" s="3">
        <v>60060.103425880967</v>
      </c>
      <c r="D414" s="3">
        <v>46409.280245405302</v>
      </c>
      <c r="E414" s="3">
        <v>88031.52889177094</v>
      </c>
      <c r="F414" s="3">
        <v>155659.38834548305</v>
      </c>
      <c r="G414" s="3">
        <v>13852.365501089907</v>
      </c>
      <c r="H414" s="3">
        <v>9680.0030786213592</v>
      </c>
      <c r="I414" s="3"/>
      <c r="J414" s="9">
        <v>62282.111581375248</v>
      </c>
      <c r="K414" s="9">
        <v>9</v>
      </c>
      <c r="L414" s="9">
        <v>0.34308704159646686</v>
      </c>
      <c r="M414" s="3">
        <v>1.6589703642210609</v>
      </c>
      <c r="N414" s="3"/>
      <c r="O414" s="9">
        <f t="shared" si="14"/>
        <v>6</v>
      </c>
    </row>
    <row r="415" spans="1:15">
      <c r="A415" s="3"/>
      <c r="B415" s="3" t="s">
        <v>35</v>
      </c>
      <c r="C415" s="3">
        <v>9966.4636576732955</v>
      </c>
      <c r="D415" s="3">
        <v>1406.8919780560479</v>
      </c>
      <c r="E415" s="3">
        <v>3022.2967318676747</v>
      </c>
      <c r="F415" s="3">
        <v>6226.8243493463024</v>
      </c>
      <c r="G415" s="3">
        <v>2214.665971961711</v>
      </c>
      <c r="H415" s="3">
        <v>377.16400902715179</v>
      </c>
      <c r="I415" s="3"/>
      <c r="J415" s="9">
        <v>3869.0511163220308</v>
      </c>
      <c r="K415" s="9">
        <v>20</v>
      </c>
      <c r="L415" s="9">
        <v>2.1313042663142195E-2</v>
      </c>
      <c r="M415" s="3">
        <v>0.10305753894115051</v>
      </c>
      <c r="N415" s="3"/>
      <c r="O415" s="9">
        <f t="shared" si="14"/>
        <v>6</v>
      </c>
    </row>
    <row r="416" spans="1:15">
      <c r="A416" s="3"/>
      <c r="B416" s="3" t="s">
        <v>36</v>
      </c>
      <c r="C416" s="3">
        <v>8023.6527514590571</v>
      </c>
      <c r="D416" s="3">
        <v>11022.555518506069</v>
      </c>
      <c r="E416" s="3">
        <v>8406.6649131937902</v>
      </c>
      <c r="F416" s="3">
        <v>21735.718491110685</v>
      </c>
      <c r="G416" s="3">
        <v>1369.7273934413374</v>
      </c>
      <c r="H416" s="3">
        <v>3977.3757977152136</v>
      </c>
      <c r="I416" s="3"/>
      <c r="J416" s="9">
        <v>9089.2824775710251</v>
      </c>
      <c r="K416" s="9">
        <v>18</v>
      </c>
      <c r="L416" s="9">
        <v>5.006919252231927E-2</v>
      </c>
      <c r="M416" s="3">
        <v>0.24210563642535957</v>
      </c>
      <c r="N416" s="3"/>
      <c r="O416" s="9">
        <f t="shared" si="14"/>
        <v>6</v>
      </c>
    </row>
    <row r="417" spans="1:15">
      <c r="A417" s="3"/>
      <c r="B417" s="3" t="s">
        <v>37</v>
      </c>
      <c r="C417" s="3">
        <v>17894.403684668228</v>
      </c>
      <c r="D417" s="3">
        <v>19549.794705178658</v>
      </c>
      <c r="E417" s="3">
        <v>6996.5201590903425</v>
      </c>
      <c r="F417" s="3">
        <v>70999.81814546902</v>
      </c>
      <c r="G417" s="3">
        <v>2905.4157832689743</v>
      </c>
      <c r="H417" s="3">
        <v>2738.6620874997493</v>
      </c>
      <c r="I417" s="3"/>
      <c r="J417" s="9">
        <v>20180.769094195828</v>
      </c>
      <c r="K417" s="9">
        <v>14</v>
      </c>
      <c r="L417" s="9">
        <v>0.11116772039147639</v>
      </c>
      <c r="M417" s="3">
        <v>0.53754275512506522</v>
      </c>
      <c r="N417" s="3"/>
      <c r="O417" s="9">
        <f t="shared" si="14"/>
        <v>6</v>
      </c>
    </row>
    <row r="418" spans="1:15">
      <c r="A418" s="3"/>
      <c r="B418" s="3"/>
      <c r="C418" s="3"/>
      <c r="D418" s="3"/>
      <c r="E418" s="3"/>
      <c r="F418" s="3"/>
      <c r="G418" s="3"/>
      <c r="H418" s="3"/>
      <c r="I418" s="3"/>
      <c r="J418" s="9"/>
      <c r="K418" s="9"/>
      <c r="L418" s="9"/>
      <c r="M418" s="3"/>
      <c r="N418" s="3"/>
      <c r="O418" s="9"/>
    </row>
    <row r="419" spans="1:15">
      <c r="A419" s="3"/>
      <c r="B419" s="3"/>
      <c r="C419" s="3"/>
      <c r="D419" s="3"/>
      <c r="E419" s="3"/>
      <c r="F419" s="3"/>
      <c r="G419" s="3"/>
      <c r="H419" s="3" t="s">
        <v>38</v>
      </c>
      <c r="I419" s="3"/>
      <c r="J419" s="9">
        <v>18153443.304521658</v>
      </c>
      <c r="K419" s="9"/>
      <c r="L419" s="9">
        <v>99.999999999999986</v>
      </c>
      <c r="M419" s="3">
        <v>100.00000000000004</v>
      </c>
      <c r="N419" s="3"/>
      <c r="O419" s="9"/>
    </row>
    <row r="420" spans="1:15">
      <c r="A420" s="3"/>
      <c r="B420" s="3"/>
      <c r="C420" s="3"/>
      <c r="D420" s="3"/>
      <c r="E420" s="3"/>
      <c r="F420" s="3"/>
      <c r="G420" s="3"/>
      <c r="H420" s="3"/>
      <c r="I420" s="3"/>
      <c r="J420" s="9"/>
      <c r="K420" s="9"/>
      <c r="L420" s="9"/>
      <c r="M420" s="3"/>
      <c r="N420" s="3"/>
      <c r="O420" s="9"/>
    </row>
    <row r="421" spans="1:15">
      <c r="A421" s="3"/>
      <c r="B421" s="3"/>
      <c r="C421" s="3"/>
      <c r="D421" s="3"/>
      <c r="E421" s="3"/>
      <c r="F421" s="3"/>
      <c r="G421" s="3"/>
      <c r="H421" s="3" t="s">
        <v>39</v>
      </c>
      <c r="I421" s="3"/>
      <c r="J421" s="9">
        <v>3754263.0612704568</v>
      </c>
      <c r="K421" s="9"/>
      <c r="L421" s="9"/>
      <c r="M421" s="3"/>
      <c r="N421" s="3"/>
      <c r="O421" s="9"/>
    </row>
    <row r="422" spans="1:15">
      <c r="A422" s="4" t="s">
        <v>40</v>
      </c>
      <c r="B422" s="4"/>
      <c r="C422" s="4"/>
      <c r="D422" s="4"/>
      <c r="E422" s="4"/>
      <c r="F422" s="4"/>
      <c r="G422" s="4"/>
      <c r="H422" s="4"/>
      <c r="I422" s="4"/>
      <c r="J422" s="10"/>
      <c r="K422" s="10"/>
      <c r="L422" s="10"/>
      <c r="M422" s="4"/>
      <c r="N422" s="4"/>
      <c r="O422" s="10"/>
    </row>
    <row r="423" spans="1:15">
      <c r="A423" s="4"/>
      <c r="B423" s="4"/>
      <c r="C423" s="4" t="s">
        <v>2</v>
      </c>
      <c r="D423" s="4" t="s">
        <v>2</v>
      </c>
      <c r="E423" s="4" t="s">
        <v>2</v>
      </c>
      <c r="F423" s="4" t="s">
        <v>59</v>
      </c>
      <c r="G423" s="4" t="s">
        <v>59</v>
      </c>
      <c r="H423" s="4" t="s">
        <v>59</v>
      </c>
      <c r="I423" s="4"/>
      <c r="J423" s="10"/>
      <c r="K423" s="10"/>
      <c r="L423" s="10"/>
      <c r="M423" s="4"/>
      <c r="N423" s="4"/>
      <c r="O423" s="10"/>
    </row>
    <row r="424" spans="1:15">
      <c r="A424" s="4" t="s">
        <v>6</v>
      </c>
      <c r="B424" s="5" t="s">
        <v>7</v>
      </c>
      <c r="C424" s="5">
        <v>4495</v>
      </c>
      <c r="D424" s="5">
        <v>4496</v>
      </c>
      <c r="E424" s="5">
        <v>4497</v>
      </c>
      <c r="F424" s="5">
        <v>4535</v>
      </c>
      <c r="G424" s="5">
        <v>4536</v>
      </c>
      <c r="H424" s="5">
        <v>4537</v>
      </c>
      <c r="I424" s="5"/>
      <c r="J424" s="22" t="s">
        <v>8</v>
      </c>
      <c r="K424" s="22" t="s">
        <v>9</v>
      </c>
      <c r="L424" s="22" t="s">
        <v>10</v>
      </c>
      <c r="M424" s="5" t="s">
        <v>11</v>
      </c>
      <c r="N424" s="4"/>
      <c r="O424" s="22" t="s">
        <v>12</v>
      </c>
    </row>
    <row r="425" spans="1:15">
      <c r="A425" s="4"/>
      <c r="B425" s="4" t="s">
        <v>13</v>
      </c>
      <c r="C425" s="4">
        <v>1289963.4031358035</v>
      </c>
      <c r="D425" s="4">
        <v>856328.22767789045</v>
      </c>
      <c r="E425" s="4">
        <v>1258910.9914550812</v>
      </c>
      <c r="F425" s="4">
        <v>1122353.808230255</v>
      </c>
      <c r="G425" s="4">
        <v>1167537.970202399</v>
      </c>
      <c r="H425" s="4">
        <v>869179.28937353275</v>
      </c>
      <c r="I425" s="4"/>
      <c r="J425" s="10">
        <v>1094045.6150124937</v>
      </c>
      <c r="K425" s="10">
        <v>2</v>
      </c>
      <c r="L425" s="10">
        <v>4.9689217034022741</v>
      </c>
      <c r="M425" s="4">
        <v>33.526341346933236</v>
      </c>
      <c r="N425" s="4"/>
      <c r="O425" s="10">
        <f>COUNT(C425:H425)</f>
        <v>6</v>
      </c>
    </row>
    <row r="426" spans="1:15">
      <c r="A426" s="4" t="s">
        <v>19</v>
      </c>
      <c r="B426" s="4" t="s">
        <v>15</v>
      </c>
      <c r="C426" s="4">
        <v>3586.1639169331647</v>
      </c>
      <c r="D426" s="4">
        <v>2397.2145348618792</v>
      </c>
      <c r="E426" s="4">
        <v>2909.36549433046</v>
      </c>
      <c r="F426" s="4">
        <v>25955.739186042378</v>
      </c>
      <c r="G426" s="4">
        <v>19869.556802463274</v>
      </c>
      <c r="H426" s="4">
        <v>64980.627769931671</v>
      </c>
      <c r="I426" s="4"/>
      <c r="J426" s="10">
        <v>19949.777950760472</v>
      </c>
      <c r="K426" s="10">
        <v>12</v>
      </c>
      <c r="L426" s="10">
        <v>9.0607633975533855E-2</v>
      </c>
      <c r="M426" s="4">
        <v>0.61134842660566735</v>
      </c>
      <c r="N426" s="4"/>
      <c r="O426" s="10">
        <f t="shared" ref="O426:O444" si="15">COUNT(C426:H426)</f>
        <v>6</v>
      </c>
    </row>
    <row r="427" spans="1:15">
      <c r="A427" s="4" t="s">
        <v>21</v>
      </c>
      <c r="B427" s="4" t="s">
        <v>17</v>
      </c>
      <c r="C427" s="4">
        <v>1498.3456142590774</v>
      </c>
      <c r="D427" s="4">
        <v>1533.9864187516482</v>
      </c>
      <c r="E427" s="4">
        <v>10146.179884640733</v>
      </c>
      <c r="F427" s="4">
        <v>7419.0737793157414</v>
      </c>
      <c r="G427" s="4">
        <v>14625.537985664714</v>
      </c>
      <c r="H427" s="16"/>
      <c r="I427" s="4"/>
      <c r="J427" s="10">
        <v>7044.6247365263825</v>
      </c>
      <c r="K427" s="10">
        <v>17</v>
      </c>
      <c r="L427" s="10">
        <v>3.19951821618066E-2</v>
      </c>
      <c r="M427" s="4">
        <v>0.21587810447477185</v>
      </c>
      <c r="N427" s="4"/>
      <c r="O427" s="10">
        <f t="shared" si="15"/>
        <v>5</v>
      </c>
    </row>
    <row r="428" spans="1:15">
      <c r="A428" s="4" t="s">
        <v>23</v>
      </c>
      <c r="B428" s="4" t="s">
        <v>18</v>
      </c>
      <c r="C428" s="4">
        <v>38832.545224825451</v>
      </c>
      <c r="D428" s="4">
        <v>82100.607612134685</v>
      </c>
      <c r="E428" s="4">
        <v>25345.842273817212</v>
      </c>
      <c r="F428" s="4">
        <v>136778.64269139396</v>
      </c>
      <c r="G428" s="4">
        <v>1777251.8402486136</v>
      </c>
      <c r="H428" s="4">
        <v>884846.44271591562</v>
      </c>
      <c r="I428" s="4"/>
      <c r="J428" s="10">
        <v>490859.3201277834</v>
      </c>
      <c r="K428" s="10">
        <v>4</v>
      </c>
      <c r="L428" s="10">
        <v>2.2293782778630988</v>
      </c>
      <c r="M428" s="4">
        <v>15.042075845932356</v>
      </c>
      <c r="N428" s="4"/>
      <c r="O428" s="10">
        <f t="shared" si="15"/>
        <v>6</v>
      </c>
    </row>
    <row r="429" spans="1:15">
      <c r="A429" s="4"/>
      <c r="B429" s="4" t="s">
        <v>20</v>
      </c>
      <c r="C429" s="4">
        <v>12994.128654608046</v>
      </c>
      <c r="D429" s="4">
        <v>1944.7336643194928</v>
      </c>
      <c r="E429" s="4">
        <v>1494.1255786615384</v>
      </c>
      <c r="F429" s="4">
        <v>8392.5315748981538</v>
      </c>
      <c r="G429" s="4">
        <v>30661.213553745609</v>
      </c>
      <c r="H429" s="4">
        <v>45086.534017746133</v>
      </c>
      <c r="I429" s="4"/>
      <c r="J429" s="10">
        <v>16762.211173996493</v>
      </c>
      <c r="K429" s="10">
        <v>13</v>
      </c>
      <c r="L429" s="10">
        <v>7.6130385933252095E-2</v>
      </c>
      <c r="M429" s="4">
        <v>0.51366744296339717</v>
      </c>
      <c r="N429" s="4"/>
      <c r="O429" s="10">
        <f t="shared" si="15"/>
        <v>6</v>
      </c>
    </row>
    <row r="430" spans="1:15">
      <c r="A430" s="4"/>
      <c r="B430" s="4" t="s">
        <v>22</v>
      </c>
      <c r="C430" s="4">
        <v>32305.625455028014</v>
      </c>
      <c r="D430" s="4">
        <v>10900.123460778737</v>
      </c>
      <c r="E430" s="4">
        <v>19257.39117720865</v>
      </c>
      <c r="F430" s="4">
        <v>78778.76320944952</v>
      </c>
      <c r="G430" s="4">
        <v>115053.31023576409</v>
      </c>
      <c r="H430" s="4">
        <v>550813.03644075023</v>
      </c>
      <c r="I430" s="4"/>
      <c r="J430" s="10">
        <v>134518.0416631632</v>
      </c>
      <c r="K430" s="10">
        <v>6</v>
      </c>
      <c r="L430" s="10">
        <v>0.61095223777450081</v>
      </c>
      <c r="M430" s="4">
        <v>4.1222209752823638</v>
      </c>
      <c r="N430" s="4"/>
      <c r="O430" s="10">
        <f t="shared" si="15"/>
        <v>6</v>
      </c>
    </row>
    <row r="431" spans="1:15">
      <c r="A431" s="4"/>
      <c r="B431" s="4" t="s">
        <v>24</v>
      </c>
      <c r="C431" s="4">
        <v>140442.52499765265</v>
      </c>
      <c r="D431" s="4">
        <v>104970.04621242666</v>
      </c>
      <c r="E431" s="4">
        <v>74522.82041815143</v>
      </c>
      <c r="F431" s="4">
        <v>501028.90358948155</v>
      </c>
      <c r="G431" s="4">
        <v>627014.69295297842</v>
      </c>
      <c r="H431" s="4">
        <v>1023935.8684067546</v>
      </c>
      <c r="I431" s="4"/>
      <c r="J431" s="10">
        <v>411985.80942957423</v>
      </c>
      <c r="K431" s="10">
        <v>5</v>
      </c>
      <c r="L431" s="10">
        <v>1.8711516246468269</v>
      </c>
      <c r="M431" s="4">
        <v>12.625046604542861</v>
      </c>
      <c r="N431" s="4"/>
      <c r="O431" s="10">
        <f t="shared" si="15"/>
        <v>6</v>
      </c>
    </row>
    <row r="432" spans="1:15">
      <c r="A432" s="4"/>
      <c r="B432" s="4" t="s">
        <v>25</v>
      </c>
      <c r="C432" s="4">
        <v>12618.928511817521</v>
      </c>
      <c r="D432" s="4">
        <v>13019.48880583969</v>
      </c>
      <c r="E432" s="4">
        <v>46262.490629220789</v>
      </c>
      <c r="F432" s="4">
        <v>38742.458317573633</v>
      </c>
      <c r="G432" s="4">
        <v>103170.86973048949</v>
      </c>
      <c r="H432" s="4">
        <v>84844.16054277464</v>
      </c>
      <c r="I432" s="4"/>
      <c r="J432" s="10">
        <v>49776.399422952622</v>
      </c>
      <c r="K432" s="10">
        <v>10</v>
      </c>
      <c r="L432" s="10">
        <v>0.22607378341085463</v>
      </c>
      <c r="M432" s="4">
        <v>1.525366525102468</v>
      </c>
      <c r="N432" s="4"/>
      <c r="O432" s="10">
        <f t="shared" si="15"/>
        <v>6</v>
      </c>
    </row>
    <row r="433" spans="1:15">
      <c r="A433" s="4"/>
      <c r="B433" s="4" t="s">
        <v>26</v>
      </c>
      <c r="C433" s="4">
        <v>2170.9970520054335</v>
      </c>
      <c r="D433" s="4">
        <v>1362.4120972907585</v>
      </c>
      <c r="E433" s="4">
        <v>6551.9049864699346</v>
      </c>
      <c r="F433" s="4">
        <v>11371.370210421474</v>
      </c>
      <c r="G433" s="4">
        <v>3886.7570564865755</v>
      </c>
      <c r="H433" s="4">
        <v>21507.817669330161</v>
      </c>
      <c r="I433" s="4"/>
      <c r="J433" s="10">
        <v>7808.5431786673898</v>
      </c>
      <c r="K433" s="10">
        <v>16</v>
      </c>
      <c r="L433" s="10">
        <v>3.5464736698378969E-2</v>
      </c>
      <c r="M433" s="4">
        <v>0.23928790576732981</v>
      </c>
      <c r="N433" s="4"/>
      <c r="O433" s="10">
        <f t="shared" si="15"/>
        <v>6</v>
      </c>
    </row>
    <row r="434" spans="1:15">
      <c r="A434" s="4"/>
      <c r="B434" s="4" t="s">
        <v>27</v>
      </c>
      <c r="C434" s="4">
        <v>11084393.387441581</v>
      </c>
      <c r="D434" s="4">
        <v>14222946.002445007</v>
      </c>
      <c r="E434" s="4">
        <v>9979548.1515916288</v>
      </c>
      <c r="F434" s="4">
        <v>14536501.949676132</v>
      </c>
      <c r="G434" s="4">
        <v>28343066.596457899</v>
      </c>
      <c r="H434" s="4">
        <v>34360696.014836833</v>
      </c>
      <c r="I434" s="4"/>
      <c r="J434" s="10">
        <v>18754525.350408178</v>
      </c>
      <c r="K434" s="10">
        <v>1</v>
      </c>
      <c r="L434" s="10">
        <v>85.179051743274101</v>
      </c>
      <c r="M434" s="4">
        <v>574.72066070144331</v>
      </c>
      <c r="N434" s="4"/>
      <c r="O434" s="10">
        <f t="shared" si="15"/>
        <v>6</v>
      </c>
    </row>
    <row r="435" spans="1:15">
      <c r="A435" s="4"/>
      <c r="B435" s="4" t="s">
        <v>28</v>
      </c>
      <c r="C435" s="4">
        <v>17010.789399922251</v>
      </c>
      <c r="D435" s="4">
        <v>9021.6818232245496</v>
      </c>
      <c r="E435" s="4">
        <v>15173.244709403458</v>
      </c>
      <c r="F435" s="4">
        <v>82470.705239222254</v>
      </c>
      <c r="G435" s="4">
        <v>173662.70726060713</v>
      </c>
      <c r="H435" s="4">
        <v>107571.38952924208</v>
      </c>
      <c r="I435" s="4"/>
      <c r="J435" s="10">
        <v>67485.086326936944</v>
      </c>
      <c r="K435" s="10">
        <v>9</v>
      </c>
      <c r="L435" s="10">
        <v>0.30650286012257699</v>
      </c>
      <c r="M435" s="4">
        <v>2.0680381228878719</v>
      </c>
      <c r="N435" s="4"/>
      <c r="O435" s="10">
        <f t="shared" si="15"/>
        <v>6</v>
      </c>
    </row>
    <row r="436" spans="1:15">
      <c r="A436" s="4"/>
      <c r="B436" s="4" t="s">
        <v>29</v>
      </c>
      <c r="C436" s="4">
        <v>39847.275486299193</v>
      </c>
      <c r="D436" s="4">
        <v>2322549.5571936369</v>
      </c>
      <c r="E436" s="17"/>
      <c r="F436" s="4">
        <v>47881.915909769887</v>
      </c>
      <c r="G436" s="4">
        <v>967021.45878367743</v>
      </c>
      <c r="H436" s="4">
        <v>96834.255268688968</v>
      </c>
      <c r="I436" s="4"/>
      <c r="J436" s="10">
        <v>694826.89252841449</v>
      </c>
      <c r="K436" s="10">
        <v>3</v>
      </c>
      <c r="L436" s="10">
        <v>3.1557554630412472</v>
      </c>
      <c r="M436" s="4">
        <v>21.292534110353795</v>
      </c>
      <c r="N436" s="4"/>
      <c r="O436" s="10">
        <f t="shared" si="15"/>
        <v>5</v>
      </c>
    </row>
    <row r="437" spans="1:15">
      <c r="A437" s="4"/>
      <c r="B437" s="4" t="s">
        <v>30</v>
      </c>
      <c r="C437" s="4">
        <v>32135.624595381698</v>
      </c>
      <c r="D437" s="4">
        <v>2942.472867702018</v>
      </c>
      <c r="E437" s="4">
        <v>1895.9957982890157</v>
      </c>
      <c r="F437" s="4">
        <v>6651.8322641915074</v>
      </c>
      <c r="G437" s="4">
        <v>10950.857081567838</v>
      </c>
      <c r="H437" s="4">
        <v>5593.4917382106905</v>
      </c>
      <c r="I437" s="4"/>
      <c r="J437" s="10">
        <v>10028.379057557127</v>
      </c>
      <c r="K437" s="10">
        <v>14</v>
      </c>
      <c r="L437" s="10">
        <v>4.5546757525710121E-2</v>
      </c>
      <c r="M437" s="4">
        <v>0.30731338330555569</v>
      </c>
      <c r="N437" s="4"/>
      <c r="O437" s="10">
        <f t="shared" si="15"/>
        <v>6</v>
      </c>
    </row>
    <row r="438" spans="1:15">
      <c r="A438" s="4"/>
      <c r="B438" s="4" t="s">
        <v>31</v>
      </c>
      <c r="C438" s="4">
        <v>47799.679072924191</v>
      </c>
      <c r="D438" s="4">
        <v>18058.793554728014</v>
      </c>
      <c r="E438" s="4">
        <v>17553.604819874639</v>
      </c>
      <c r="F438" s="4">
        <v>163394.44597193418</v>
      </c>
      <c r="G438" s="4">
        <v>201602.64021552441</v>
      </c>
      <c r="H438" s="4">
        <v>188395.54025645816</v>
      </c>
      <c r="I438" s="4"/>
      <c r="J438" s="10">
        <v>106134.1173152406</v>
      </c>
      <c r="K438" s="10">
        <v>7</v>
      </c>
      <c r="L438" s="10">
        <v>0.48203851079200177</v>
      </c>
      <c r="M438" s="4">
        <v>3.2524134248511922</v>
      </c>
      <c r="N438" s="4"/>
      <c r="O438" s="10">
        <f t="shared" si="15"/>
        <v>6</v>
      </c>
    </row>
    <row r="439" spans="1:15">
      <c r="A439" s="4"/>
      <c r="B439" s="4" t="s">
        <v>32</v>
      </c>
      <c r="C439" s="16"/>
      <c r="D439" s="4">
        <v>3856.0127988423228</v>
      </c>
      <c r="E439" s="4">
        <v>32750.096520014209</v>
      </c>
      <c r="F439" s="4">
        <v>19569.117369680476</v>
      </c>
      <c r="G439" s="4">
        <v>149667.13052449661</v>
      </c>
      <c r="H439" s="4">
        <v>8115.6988404219683</v>
      </c>
      <c r="I439" s="4"/>
      <c r="J439" s="10">
        <v>42791.611210691117</v>
      </c>
      <c r="K439" s="10">
        <v>11</v>
      </c>
      <c r="L439" s="10">
        <v>0.19435036597256231</v>
      </c>
      <c r="M439" s="4">
        <v>1.3113220733657454</v>
      </c>
      <c r="N439" s="4"/>
      <c r="O439" s="10">
        <f t="shared" si="15"/>
        <v>5</v>
      </c>
    </row>
    <row r="440" spans="1:15">
      <c r="A440" s="4"/>
      <c r="B440" s="4" t="s">
        <v>33</v>
      </c>
      <c r="C440" s="4">
        <v>5575.8782829007596</v>
      </c>
      <c r="D440" s="4">
        <v>4928.1890432816563</v>
      </c>
      <c r="E440" s="4">
        <v>5241.2661148159068</v>
      </c>
      <c r="F440" s="4">
        <v>21504.099281399063</v>
      </c>
      <c r="G440" s="4">
        <v>7434.3336858724751</v>
      </c>
      <c r="H440" s="4">
        <v>7244.4919035320736</v>
      </c>
      <c r="I440" s="4"/>
      <c r="J440" s="10">
        <v>8654.7097186336541</v>
      </c>
      <c r="K440" s="10">
        <v>15</v>
      </c>
      <c r="L440" s="10">
        <v>3.9307844542728926E-2</v>
      </c>
      <c r="M440" s="4">
        <v>0.26521814840619673</v>
      </c>
      <c r="N440" s="4"/>
      <c r="O440" s="10">
        <f t="shared" si="15"/>
        <v>6</v>
      </c>
    </row>
    <row r="441" spans="1:15">
      <c r="A441" s="4"/>
      <c r="B441" s="4" t="s">
        <v>34</v>
      </c>
      <c r="C441" s="4">
        <v>43606.462483237978</v>
      </c>
      <c r="D441" s="4">
        <v>8503.9116388849907</v>
      </c>
      <c r="E441" s="4">
        <v>24844.485977738012</v>
      </c>
      <c r="F441" s="4">
        <v>92384.852775275445</v>
      </c>
      <c r="G441" s="4">
        <v>336145.12803925312</v>
      </c>
      <c r="H441" s="4">
        <v>48750.303708443578</v>
      </c>
      <c r="I441" s="4"/>
      <c r="J441" s="10">
        <v>92372.524103805525</v>
      </c>
      <c r="K441" s="10">
        <v>8</v>
      </c>
      <c r="L441" s="10">
        <v>0.41953629128362024</v>
      </c>
      <c r="M441" s="4">
        <v>2.830698036431174</v>
      </c>
      <c r="N441" s="4"/>
      <c r="O441" s="10">
        <f t="shared" si="15"/>
        <v>6</v>
      </c>
    </row>
    <row r="442" spans="1:15">
      <c r="A442" s="4"/>
      <c r="B442" s="4" t="s">
        <v>35</v>
      </c>
      <c r="C442" s="4">
        <v>553.18798194870772</v>
      </c>
      <c r="D442" s="4">
        <v>159.49159810833456</v>
      </c>
      <c r="E442" s="4">
        <v>415.90475495947669</v>
      </c>
      <c r="F442" s="4">
        <v>1616.194910269418</v>
      </c>
      <c r="G442" s="4">
        <v>2397.2265621918232</v>
      </c>
      <c r="H442" s="4">
        <v>29.115007879649266</v>
      </c>
      <c r="I442" s="4"/>
      <c r="J442" s="10">
        <v>861.85346922623478</v>
      </c>
      <c r="K442" s="10">
        <v>20</v>
      </c>
      <c r="L442" s="10">
        <v>3.9143545293053228E-3</v>
      </c>
      <c r="M442" s="4">
        <v>2.6410958742325744E-2</v>
      </c>
      <c r="N442" s="4"/>
      <c r="O442" s="10">
        <f t="shared" si="15"/>
        <v>6</v>
      </c>
    </row>
    <row r="443" spans="1:15">
      <c r="A443" s="4"/>
      <c r="B443" s="4" t="s">
        <v>43</v>
      </c>
      <c r="C443" s="4">
        <v>933.61646587445568</v>
      </c>
      <c r="D443" s="4">
        <v>1302.901916024972</v>
      </c>
      <c r="E443" s="17"/>
      <c r="F443" s="4">
        <v>4736.3072148317706</v>
      </c>
      <c r="G443" s="4">
        <v>2924.8060126557289</v>
      </c>
      <c r="H443" s="4">
        <v>4314.0356704742544</v>
      </c>
      <c r="I443" s="4"/>
      <c r="J443" s="10">
        <v>2842.3334559722362</v>
      </c>
      <c r="K443" s="10">
        <v>19</v>
      </c>
      <c r="L443" s="10">
        <v>1.290927197539707E-2</v>
      </c>
      <c r="M443" s="4">
        <v>8.7101525164145377E-2</v>
      </c>
      <c r="N443" s="4"/>
      <c r="O443" s="10">
        <f t="shared" si="15"/>
        <v>5</v>
      </c>
    </row>
    <row r="444" spans="1:15">
      <c r="A444" s="4"/>
      <c r="B444" s="4" t="s">
        <v>44</v>
      </c>
      <c r="C444" s="4">
        <v>8893.4303972954767</v>
      </c>
      <c r="D444" s="4">
        <v>2760.1688961554073</v>
      </c>
      <c r="E444" s="17"/>
      <c r="F444" s="4">
        <v>3767.6866350505056</v>
      </c>
      <c r="G444" s="4">
        <v>2554.8744819957737</v>
      </c>
      <c r="H444" s="16"/>
      <c r="I444" s="4"/>
      <c r="J444" s="10">
        <v>4494.0401026242907</v>
      </c>
      <c r="K444" s="10">
        <v>18</v>
      </c>
      <c r="L444" s="10">
        <v>2.0410971074213406E-2</v>
      </c>
      <c r="M444" s="4">
        <v>0.13771703888751316</v>
      </c>
      <c r="N444" s="4"/>
      <c r="O444" s="10">
        <f t="shared" si="15"/>
        <v>4</v>
      </c>
    </row>
    <row r="445" spans="1:15">
      <c r="A445" s="4"/>
      <c r="B445" s="4"/>
      <c r="C445" s="4"/>
      <c r="D445" s="4"/>
      <c r="E445" s="4"/>
      <c r="F445" s="4"/>
      <c r="G445" s="4"/>
      <c r="H445" s="4"/>
      <c r="I445" s="4"/>
      <c r="J445" s="10"/>
      <c r="K445" s="10"/>
      <c r="L445" s="10"/>
      <c r="M445" s="4"/>
      <c r="N445" s="4"/>
      <c r="O445" s="10"/>
    </row>
    <row r="446" spans="1:15">
      <c r="A446" s="4"/>
      <c r="B446" s="4"/>
      <c r="C446" s="4"/>
      <c r="D446" s="4"/>
      <c r="E446" s="4"/>
      <c r="F446" s="4"/>
      <c r="G446" s="4"/>
      <c r="H446" s="4" t="s">
        <v>38</v>
      </c>
      <c r="I446" s="4"/>
      <c r="J446" s="10">
        <v>22017767.240393199</v>
      </c>
      <c r="K446" s="10"/>
      <c r="L446" s="10">
        <v>100</v>
      </c>
      <c r="M446" s="4">
        <v>99.999999999999957</v>
      </c>
      <c r="N446" s="4"/>
      <c r="O446" s="10"/>
    </row>
    <row r="447" spans="1:15">
      <c r="A447" s="4"/>
      <c r="B447" s="4"/>
      <c r="C447" s="4"/>
      <c r="D447" s="4"/>
      <c r="E447" s="4"/>
      <c r="F447" s="4"/>
      <c r="G447" s="4"/>
      <c r="H447" s="4"/>
      <c r="I447" s="4"/>
      <c r="J447" s="10"/>
      <c r="K447" s="10"/>
      <c r="L447" s="10"/>
      <c r="M447" s="4"/>
      <c r="N447" s="4"/>
      <c r="O447" s="10"/>
    </row>
    <row r="448" spans="1:15">
      <c r="A448" s="6"/>
      <c r="B448" s="6"/>
      <c r="C448" s="6"/>
      <c r="D448" s="6"/>
      <c r="E448" s="6"/>
      <c r="F448" s="6"/>
      <c r="G448" s="6"/>
      <c r="H448" s="6" t="s">
        <v>39</v>
      </c>
      <c r="I448" s="6"/>
      <c r="J448" s="11">
        <v>3263241.8899850212</v>
      </c>
      <c r="K448" s="11"/>
      <c r="L448" s="11"/>
      <c r="M448" s="6"/>
      <c r="N448" s="6"/>
      <c r="O448" s="11"/>
    </row>
    <row r="450" spans="1:15">
      <c r="A450" s="2" t="s">
        <v>61</v>
      </c>
    </row>
    <row r="451" spans="1:15">
      <c r="A451" s="3" t="s">
        <v>1</v>
      </c>
      <c r="B451" s="3"/>
      <c r="C451" s="3"/>
      <c r="D451" s="3"/>
      <c r="E451" s="3"/>
      <c r="F451" s="3"/>
      <c r="G451" s="3"/>
      <c r="H451" s="3"/>
      <c r="I451" s="3"/>
      <c r="J451" s="9"/>
      <c r="K451" s="9"/>
      <c r="L451" s="9"/>
      <c r="M451" s="3"/>
      <c r="N451" s="3"/>
      <c r="O451" s="9"/>
    </row>
    <row r="452" spans="1:15">
      <c r="A452" s="3"/>
      <c r="B452" s="3"/>
      <c r="C452" s="3" t="s">
        <v>62</v>
      </c>
      <c r="D452" s="3" t="s">
        <v>4</v>
      </c>
      <c r="E452" s="3" t="s">
        <v>46</v>
      </c>
      <c r="F452" s="3" t="s">
        <v>46</v>
      </c>
      <c r="G452" s="3" t="s">
        <v>46</v>
      </c>
      <c r="H452" s="3" t="s">
        <v>46</v>
      </c>
      <c r="I452" s="3"/>
      <c r="J452" s="9"/>
      <c r="K452" s="9"/>
      <c r="L452" s="9"/>
      <c r="M452" s="3"/>
      <c r="N452" s="3"/>
      <c r="O452" s="9"/>
    </row>
    <row r="453" spans="1:15">
      <c r="A453" s="3" t="s">
        <v>6</v>
      </c>
      <c r="B453" s="7" t="s">
        <v>7</v>
      </c>
      <c r="C453" s="7">
        <v>5215</v>
      </c>
      <c r="D453" s="7">
        <v>5259</v>
      </c>
      <c r="E453" s="7">
        <v>5525</v>
      </c>
      <c r="F453" s="7">
        <v>5526</v>
      </c>
      <c r="G453" s="7">
        <v>5527</v>
      </c>
      <c r="H453" s="7">
        <v>5528</v>
      </c>
      <c r="I453" s="7"/>
      <c r="J453" s="14" t="s">
        <v>8</v>
      </c>
      <c r="K453" s="14" t="s">
        <v>9</v>
      </c>
      <c r="L453" s="14" t="s">
        <v>10</v>
      </c>
      <c r="M453" s="7" t="s">
        <v>11</v>
      </c>
      <c r="N453" s="3"/>
      <c r="O453" s="14" t="s">
        <v>12</v>
      </c>
    </row>
    <row r="454" spans="1:15">
      <c r="A454" s="3"/>
      <c r="B454" s="3" t="s">
        <v>13</v>
      </c>
      <c r="C454" s="3">
        <v>1929617.8054863564</v>
      </c>
      <c r="D454" s="3">
        <v>1115965.6161598575</v>
      </c>
      <c r="E454" s="3">
        <v>2883954.9412606154</v>
      </c>
      <c r="F454" s="3">
        <v>2809978.7301224545</v>
      </c>
      <c r="G454" s="3">
        <v>2509902.0939236083</v>
      </c>
      <c r="H454" s="3">
        <v>2372472.7870647204</v>
      </c>
      <c r="I454" s="3"/>
      <c r="J454" s="9">
        <v>2270315.329002935</v>
      </c>
      <c r="K454" s="9">
        <v>2</v>
      </c>
      <c r="L454" s="9">
        <v>4.4148810003447485</v>
      </c>
      <c r="M454" s="3">
        <v>32.926529026634427</v>
      </c>
      <c r="N454" s="3"/>
      <c r="O454" s="9">
        <f>COUNT(C454:H454)</f>
        <v>6</v>
      </c>
    </row>
    <row r="455" spans="1:15">
      <c r="A455" s="3"/>
      <c r="B455" s="3" t="s">
        <v>15</v>
      </c>
      <c r="C455" s="3">
        <v>60928.564336318261</v>
      </c>
      <c r="D455" s="3">
        <v>14169.401567639956</v>
      </c>
      <c r="E455" s="3">
        <v>101064.89566404253</v>
      </c>
      <c r="F455" s="3">
        <v>41419.310450931909</v>
      </c>
      <c r="G455" s="3">
        <v>17980.644596605911</v>
      </c>
      <c r="H455" s="3">
        <v>39850.459962609981</v>
      </c>
      <c r="I455" s="3"/>
      <c r="J455" s="9">
        <v>45902.212763024756</v>
      </c>
      <c r="K455" s="9">
        <v>15</v>
      </c>
      <c r="L455" s="9">
        <v>8.9261964808324754E-2</v>
      </c>
      <c r="M455" s="3">
        <v>0.66572273975362384</v>
      </c>
      <c r="N455" s="3"/>
      <c r="O455" s="9">
        <f t="shared" ref="O455:O473" si="16">COUNT(C455:H455)</f>
        <v>6</v>
      </c>
    </row>
    <row r="456" spans="1:15">
      <c r="A456" s="3"/>
      <c r="B456" s="3" t="s">
        <v>17</v>
      </c>
      <c r="C456" s="3">
        <v>82753.185861055172</v>
      </c>
      <c r="D456" s="3">
        <v>4660.4117639705573</v>
      </c>
      <c r="E456" s="3">
        <v>25971.411795135948</v>
      </c>
      <c r="F456" s="3">
        <v>26515.284219109253</v>
      </c>
      <c r="G456" s="3">
        <v>24844.113866315907</v>
      </c>
      <c r="H456" s="3">
        <v>16958.051002147975</v>
      </c>
      <c r="I456" s="3"/>
      <c r="J456" s="9">
        <v>30283.743084622474</v>
      </c>
      <c r="K456" s="9">
        <v>19</v>
      </c>
      <c r="L456" s="9">
        <v>5.889011110290953E-2</v>
      </c>
      <c r="M456" s="3">
        <v>0.43920707091771227</v>
      </c>
      <c r="N456" s="3"/>
      <c r="O456" s="9">
        <f t="shared" si="16"/>
        <v>6</v>
      </c>
    </row>
    <row r="457" spans="1:15">
      <c r="A457" s="3"/>
      <c r="B457" s="3" t="s">
        <v>18</v>
      </c>
      <c r="C457" s="3">
        <v>621846.82680100692</v>
      </c>
      <c r="D457" s="3">
        <v>107540.82954084555</v>
      </c>
      <c r="E457" s="3">
        <v>863084.7359323405</v>
      </c>
      <c r="F457" s="3">
        <v>651710.97213111422</v>
      </c>
      <c r="G457" s="3">
        <v>514403.96140763222</v>
      </c>
      <c r="H457" s="3">
        <v>595585.43418576999</v>
      </c>
      <c r="I457" s="3"/>
      <c r="J457" s="9">
        <v>559028.7933331182</v>
      </c>
      <c r="K457" s="9">
        <v>5</v>
      </c>
      <c r="L457" s="9">
        <v>1.0870937472002788</v>
      </c>
      <c r="M457" s="3">
        <v>8.1076304931135574</v>
      </c>
      <c r="N457" s="3"/>
      <c r="O457" s="9">
        <f t="shared" si="16"/>
        <v>6</v>
      </c>
    </row>
    <row r="458" spans="1:15">
      <c r="A458" s="3"/>
      <c r="B458" s="3" t="s">
        <v>20</v>
      </c>
      <c r="C458" s="3">
        <v>52764.311409157388</v>
      </c>
      <c r="D458" s="3">
        <v>7114.8315937182751</v>
      </c>
      <c r="E458" s="3">
        <v>227446.66798927728</v>
      </c>
      <c r="F458" s="3">
        <v>88207.520741699176</v>
      </c>
      <c r="G458" s="3">
        <v>54313.587521081448</v>
      </c>
      <c r="H458" s="3">
        <v>41245.037891809785</v>
      </c>
      <c r="I458" s="3"/>
      <c r="J458" s="9">
        <v>78515.326191123895</v>
      </c>
      <c r="K458" s="9">
        <v>13</v>
      </c>
      <c r="L458" s="9">
        <v>0.15268179596413023</v>
      </c>
      <c r="M458" s="3">
        <v>1.1387128183656681</v>
      </c>
      <c r="N458" s="3"/>
      <c r="O458" s="9">
        <f t="shared" si="16"/>
        <v>6</v>
      </c>
    </row>
    <row r="459" spans="1:15">
      <c r="A459" s="3"/>
      <c r="B459" s="3" t="s">
        <v>22</v>
      </c>
      <c r="C459" s="3">
        <v>627325.11206617102</v>
      </c>
      <c r="D459" s="3">
        <v>230198.09891532976</v>
      </c>
      <c r="E459" s="3">
        <v>1871652.4967508914</v>
      </c>
      <c r="F459" s="3">
        <v>730688.79511477845</v>
      </c>
      <c r="G459" s="3">
        <v>996940.59195350541</v>
      </c>
      <c r="H459" s="3">
        <v>876709.33374340762</v>
      </c>
      <c r="I459" s="3"/>
      <c r="J459" s="9">
        <v>888919.07142401394</v>
      </c>
      <c r="K459" s="9">
        <v>4</v>
      </c>
      <c r="L459" s="9">
        <v>1.7286021325493603</v>
      </c>
      <c r="M459" s="3">
        <v>12.892050383338569</v>
      </c>
      <c r="N459" s="3"/>
      <c r="O459" s="9">
        <f t="shared" si="16"/>
        <v>6</v>
      </c>
    </row>
    <row r="460" spans="1:15">
      <c r="A460" s="3"/>
      <c r="B460" s="3" t="s">
        <v>24</v>
      </c>
      <c r="C460" s="3">
        <v>3825926.9868636141</v>
      </c>
      <c r="D460" s="3">
        <v>287164.92951617262</v>
      </c>
      <c r="E460" s="3">
        <v>1839078.1809993165</v>
      </c>
      <c r="F460" s="3">
        <v>1352048.3566504149</v>
      </c>
      <c r="G460" s="3">
        <v>947497.35122566915</v>
      </c>
      <c r="H460" s="3">
        <v>1164999.866138926</v>
      </c>
      <c r="I460" s="3"/>
      <c r="J460" s="9">
        <v>1569452.611899019</v>
      </c>
      <c r="K460" s="9">
        <v>3</v>
      </c>
      <c r="L460" s="9">
        <v>3.0519753924479898</v>
      </c>
      <c r="M460" s="3">
        <v>22.761872027845282</v>
      </c>
      <c r="N460" s="3"/>
      <c r="O460" s="9">
        <f t="shared" si="16"/>
        <v>6</v>
      </c>
    </row>
    <row r="461" spans="1:15">
      <c r="A461" s="3"/>
      <c r="B461" s="3" t="s">
        <v>25</v>
      </c>
      <c r="C461" s="3">
        <v>67309.953915216654</v>
      </c>
      <c r="D461" s="3">
        <v>55406.089350735347</v>
      </c>
      <c r="E461" s="3">
        <v>234043.31254078238</v>
      </c>
      <c r="F461" s="3">
        <v>214149.32190768144</v>
      </c>
      <c r="G461" s="3">
        <v>112115.30559915437</v>
      </c>
      <c r="H461" s="3">
        <v>345004.07330094976</v>
      </c>
      <c r="I461" s="3"/>
      <c r="J461" s="9">
        <v>171338.00943575331</v>
      </c>
      <c r="K461" s="9">
        <v>8</v>
      </c>
      <c r="L461" s="9">
        <v>0.33318584111705951</v>
      </c>
      <c r="M461" s="3">
        <v>2.4849261549626798</v>
      </c>
      <c r="N461" s="3"/>
      <c r="O461" s="9">
        <f t="shared" si="16"/>
        <v>6</v>
      </c>
    </row>
    <row r="462" spans="1:15">
      <c r="A462" s="3"/>
      <c r="B462" s="3" t="s">
        <v>26</v>
      </c>
      <c r="C462" s="3">
        <v>23638.701244895303</v>
      </c>
      <c r="D462" s="3">
        <v>6837.8233126614332</v>
      </c>
      <c r="E462" s="3">
        <v>42295.068917732322</v>
      </c>
      <c r="F462" s="3">
        <v>45527.005970544596</v>
      </c>
      <c r="G462" s="3">
        <v>15555.884384777595</v>
      </c>
      <c r="H462" s="3">
        <v>76027.857958989101</v>
      </c>
      <c r="I462" s="3"/>
      <c r="J462" s="9">
        <v>34980.390298266728</v>
      </c>
      <c r="K462" s="9">
        <v>17</v>
      </c>
      <c r="L462" s="9">
        <v>6.8023264671469741E-2</v>
      </c>
      <c r="M462" s="3">
        <v>0.5073228470975063</v>
      </c>
      <c r="N462" s="3"/>
      <c r="O462" s="9">
        <f t="shared" si="16"/>
        <v>6</v>
      </c>
    </row>
    <row r="463" spans="1:15">
      <c r="A463" s="3"/>
      <c r="B463" s="3" t="s">
        <v>27</v>
      </c>
      <c r="C463" s="3">
        <v>26313546.674210425</v>
      </c>
      <c r="D463" s="3">
        <v>37156203.488328941</v>
      </c>
      <c r="E463" s="3">
        <v>44748311.669811949</v>
      </c>
      <c r="F463" s="3">
        <v>32395077.648254387</v>
      </c>
      <c r="G463" s="3">
        <v>73962934.204446793</v>
      </c>
      <c r="H463" s="3">
        <v>52598299.55569391</v>
      </c>
      <c r="I463" s="3"/>
      <c r="J463" s="9">
        <v>44529062.206791066</v>
      </c>
      <c r="K463" s="9">
        <v>1</v>
      </c>
      <c r="L463" s="9">
        <v>86.591720625111961</v>
      </c>
      <c r="M463" s="3">
        <v>645.80784904651478</v>
      </c>
      <c r="N463" s="3"/>
      <c r="O463" s="9">
        <f t="shared" si="16"/>
        <v>6</v>
      </c>
    </row>
    <row r="464" spans="1:15">
      <c r="A464" s="3"/>
      <c r="B464" s="3" t="s">
        <v>28</v>
      </c>
      <c r="C464" s="3">
        <v>166119.97328700637</v>
      </c>
      <c r="D464" s="3">
        <v>31457.865698567595</v>
      </c>
      <c r="E464" s="3">
        <v>311574.65328476904</v>
      </c>
      <c r="F464" s="3">
        <v>262252.28500072658</v>
      </c>
      <c r="G464" s="3">
        <v>360287.70439396426</v>
      </c>
      <c r="H464" s="3">
        <v>357922.0682376771</v>
      </c>
      <c r="I464" s="3"/>
      <c r="J464" s="9">
        <v>248269.09165045185</v>
      </c>
      <c r="K464" s="9">
        <v>7</v>
      </c>
      <c r="L464" s="9">
        <v>0.48278689823311849</v>
      </c>
      <c r="M464" s="3">
        <v>3.6006625811908077</v>
      </c>
      <c r="N464" s="3"/>
      <c r="O464" s="9">
        <f t="shared" si="16"/>
        <v>6</v>
      </c>
    </row>
    <row r="465" spans="1:15">
      <c r="A465" s="3"/>
      <c r="B465" s="3" t="s">
        <v>29</v>
      </c>
      <c r="C465" s="3">
        <v>128039.23664520775</v>
      </c>
      <c r="D465" s="3">
        <v>70392.097924733491</v>
      </c>
      <c r="E465" s="3">
        <v>118856.2292044066</v>
      </c>
      <c r="F465" s="3">
        <v>169595.38752395255</v>
      </c>
      <c r="G465" s="3">
        <v>179038.58849057122</v>
      </c>
      <c r="H465" s="3">
        <v>118635.89617384496</v>
      </c>
      <c r="I465" s="3"/>
      <c r="J465" s="9">
        <v>130759.57266045276</v>
      </c>
      <c r="K465" s="9">
        <v>10</v>
      </c>
      <c r="L465" s="9">
        <v>0.2542765516212947</v>
      </c>
      <c r="M465" s="3">
        <v>1.8964144802764291</v>
      </c>
      <c r="N465" s="3"/>
      <c r="O465" s="9">
        <f t="shared" si="16"/>
        <v>6</v>
      </c>
    </row>
    <row r="466" spans="1:15">
      <c r="A466" s="3"/>
      <c r="B466" s="3" t="s">
        <v>30</v>
      </c>
      <c r="C466" s="3">
        <v>24003.612006494892</v>
      </c>
      <c r="D466" s="3">
        <v>26384.864628501935</v>
      </c>
      <c r="E466" s="3">
        <v>80416.745681051136</v>
      </c>
      <c r="F466" s="3">
        <v>84315.4031586208</v>
      </c>
      <c r="G466" s="3">
        <v>100065.03259419561</v>
      </c>
      <c r="H466" s="3">
        <v>231725.83914533517</v>
      </c>
      <c r="I466" s="3"/>
      <c r="J466" s="9">
        <v>91151.916202366585</v>
      </c>
      <c r="K466" s="9">
        <v>11</v>
      </c>
      <c r="L466" s="9">
        <v>0.17725505256733642</v>
      </c>
      <c r="M466" s="3">
        <v>1.3219820948787206</v>
      </c>
      <c r="N466" s="3"/>
      <c r="O466" s="9">
        <f t="shared" si="16"/>
        <v>6</v>
      </c>
    </row>
    <row r="467" spans="1:15">
      <c r="A467" s="3"/>
      <c r="B467" s="3" t="s">
        <v>31</v>
      </c>
      <c r="C467" s="3">
        <v>89607.292741921818</v>
      </c>
      <c r="D467" s="3">
        <v>109384.90722770501</v>
      </c>
      <c r="E467" s="3">
        <v>847841.93595962692</v>
      </c>
      <c r="F467" s="3">
        <v>458556.47447752376</v>
      </c>
      <c r="G467" s="3">
        <v>432441.08787169063</v>
      </c>
      <c r="H467" s="3">
        <v>433410.40074434172</v>
      </c>
      <c r="I467" s="3"/>
      <c r="J467" s="9">
        <v>395207.01650380163</v>
      </c>
      <c r="K467" s="9">
        <v>6</v>
      </c>
      <c r="L467" s="9">
        <v>0.76852405746290575</v>
      </c>
      <c r="M467" s="3">
        <v>5.7317127423690977</v>
      </c>
      <c r="N467" s="3"/>
      <c r="O467" s="9">
        <f t="shared" si="16"/>
        <v>6</v>
      </c>
    </row>
    <row r="468" spans="1:15">
      <c r="A468" s="3"/>
      <c r="B468" s="3" t="s">
        <v>32</v>
      </c>
      <c r="C468" s="3">
        <v>40145.879877855506</v>
      </c>
      <c r="D468" s="3">
        <v>14308.358025706788</v>
      </c>
      <c r="E468" s="3">
        <v>56765.131258654968</v>
      </c>
      <c r="F468" s="3">
        <v>92255.854019708684</v>
      </c>
      <c r="G468" s="3">
        <v>51162.917514868401</v>
      </c>
      <c r="H468" s="3">
        <v>24468.319453958222</v>
      </c>
      <c r="I468" s="3"/>
      <c r="J468" s="9">
        <v>46517.743358458763</v>
      </c>
      <c r="K468" s="9">
        <v>14</v>
      </c>
      <c r="L468" s="9">
        <v>9.0458932602268144E-2</v>
      </c>
      <c r="M468" s="3">
        <v>0.67464981951141256</v>
      </c>
      <c r="N468" s="3"/>
      <c r="O468" s="9">
        <f t="shared" si="16"/>
        <v>6</v>
      </c>
    </row>
    <row r="469" spans="1:15">
      <c r="A469" s="3"/>
      <c r="B469" s="3" t="s">
        <v>33</v>
      </c>
      <c r="C469" s="3">
        <v>148254.27054484966</v>
      </c>
      <c r="D469" s="3">
        <v>84349.647354240326</v>
      </c>
      <c r="E469" s="3">
        <v>59421.949705387888</v>
      </c>
      <c r="F469" s="3">
        <v>69254.127918157377</v>
      </c>
      <c r="G469" s="3">
        <v>58000.777421100043</v>
      </c>
      <c r="H469" s="16"/>
      <c r="I469" s="3"/>
      <c r="J469" s="9">
        <v>83856.154588747057</v>
      </c>
      <c r="K469" s="9">
        <v>12</v>
      </c>
      <c r="L469" s="9">
        <v>0.1630676315868512</v>
      </c>
      <c r="M469" s="3">
        <v>1.21617119562899</v>
      </c>
      <c r="N469" s="3"/>
      <c r="O469" s="9">
        <f t="shared" si="16"/>
        <v>5</v>
      </c>
    </row>
    <row r="470" spans="1:15">
      <c r="A470" s="3"/>
      <c r="B470" s="3" t="s">
        <v>34</v>
      </c>
      <c r="C470" s="3">
        <v>136616.04028593551</v>
      </c>
      <c r="D470" s="3">
        <v>39857.311121146522</v>
      </c>
      <c r="E470" s="3">
        <v>327320.92000232445</v>
      </c>
      <c r="F470" s="3">
        <v>184052.66362424596</v>
      </c>
      <c r="G470" s="3">
        <v>194958.72109046465</v>
      </c>
      <c r="H470" s="3">
        <v>113605.74173457116</v>
      </c>
      <c r="I470" s="3"/>
      <c r="J470" s="9">
        <v>166068.56630978137</v>
      </c>
      <c r="K470" s="9">
        <v>9</v>
      </c>
      <c r="L470" s="9">
        <v>0.32293882210518166</v>
      </c>
      <c r="M470" s="3">
        <v>2.4085030828788061</v>
      </c>
      <c r="N470" s="3"/>
      <c r="O470" s="9">
        <f t="shared" si="16"/>
        <v>6</v>
      </c>
    </row>
    <row r="471" spans="1:15">
      <c r="A471" s="3"/>
      <c r="B471" s="3" t="s">
        <v>35</v>
      </c>
      <c r="C471" s="3">
        <v>3906.565548063696</v>
      </c>
      <c r="D471" s="3">
        <v>5060.5603251836019</v>
      </c>
      <c r="E471" s="3">
        <v>27390.500481790437</v>
      </c>
      <c r="F471" s="3">
        <v>5395.6078927389462</v>
      </c>
      <c r="G471" s="3">
        <v>38170.749071069615</v>
      </c>
      <c r="H471" s="3">
        <v>9315.9657092178004</v>
      </c>
      <c r="I471" s="3"/>
      <c r="J471" s="9">
        <v>14873.324838010682</v>
      </c>
      <c r="K471" s="9">
        <v>20</v>
      </c>
      <c r="L471" s="9">
        <v>2.8922836577122944E-2</v>
      </c>
      <c r="M471" s="3">
        <v>0.21570878535907925</v>
      </c>
      <c r="N471" s="3"/>
      <c r="O471" s="9">
        <f t="shared" si="16"/>
        <v>6</v>
      </c>
    </row>
    <row r="472" spans="1:15">
      <c r="A472" s="3"/>
      <c r="B472" s="3" t="s">
        <v>36</v>
      </c>
      <c r="C472" s="3">
        <v>35763.716144790247</v>
      </c>
      <c r="D472" s="3">
        <v>10445.709237711133</v>
      </c>
      <c r="E472" s="3">
        <v>75276.858628272705</v>
      </c>
      <c r="F472" s="3">
        <v>33975.274327454914</v>
      </c>
      <c r="G472" s="3">
        <v>51065.799913258837</v>
      </c>
      <c r="H472" s="3">
        <v>11130.898949900298</v>
      </c>
      <c r="I472" s="3"/>
      <c r="J472" s="9">
        <v>36276.376200231352</v>
      </c>
      <c r="K472" s="9">
        <v>16</v>
      </c>
      <c r="L472" s="9">
        <v>7.0543453590694041E-2</v>
      </c>
      <c r="M472" s="3">
        <v>0.52611861386788172</v>
      </c>
      <c r="N472" s="3"/>
      <c r="O472" s="9">
        <f t="shared" si="16"/>
        <v>6</v>
      </c>
    </row>
    <row r="473" spans="1:15">
      <c r="A473" s="3"/>
      <c r="B473" s="3" t="s">
        <v>37</v>
      </c>
      <c r="C473" s="3">
        <v>29506.321701560395</v>
      </c>
      <c r="D473" s="3">
        <v>5536.4967964668886</v>
      </c>
      <c r="E473" s="3">
        <v>49437.253161592555</v>
      </c>
      <c r="F473" s="3">
        <v>68474.322953547045</v>
      </c>
      <c r="G473" s="3">
        <v>26206.829597364867</v>
      </c>
      <c r="H473" s="3">
        <v>21114.952401295886</v>
      </c>
      <c r="I473" s="3"/>
      <c r="J473" s="9">
        <v>33379.36276863794</v>
      </c>
      <c r="K473" s="9">
        <v>18</v>
      </c>
      <c r="L473" s="9">
        <v>6.4909888335024327E-2</v>
      </c>
      <c r="M473" s="3">
        <v>0.48410304200993948</v>
      </c>
      <c r="N473" s="3"/>
      <c r="O473" s="9">
        <f t="shared" si="16"/>
        <v>6</v>
      </c>
    </row>
    <row r="474" spans="1:15">
      <c r="A474" s="3"/>
      <c r="B474" s="3"/>
      <c r="C474" s="3"/>
      <c r="D474" s="3"/>
      <c r="E474" s="3"/>
      <c r="F474" s="3"/>
      <c r="G474" s="3"/>
      <c r="H474" s="3"/>
      <c r="I474" s="3"/>
      <c r="J474" s="9"/>
      <c r="K474" s="9"/>
      <c r="L474" s="9"/>
      <c r="M474" s="3"/>
      <c r="N474" s="3"/>
      <c r="O474" s="9"/>
    </row>
    <row r="475" spans="1:15">
      <c r="A475" s="3"/>
      <c r="B475" s="3"/>
      <c r="C475" s="3"/>
      <c r="D475" s="3"/>
      <c r="E475" s="3"/>
      <c r="F475" s="3"/>
      <c r="G475" s="3"/>
      <c r="H475" s="3" t="s">
        <v>38</v>
      </c>
      <c r="I475" s="3"/>
      <c r="J475" s="9">
        <v>51424156.81930387</v>
      </c>
      <c r="K475" s="9"/>
      <c r="L475" s="9">
        <v>100.00000000000003</v>
      </c>
      <c r="M475" s="3">
        <v>100.0000000000002</v>
      </c>
      <c r="N475" s="3"/>
      <c r="O475" s="9"/>
    </row>
    <row r="476" spans="1:15">
      <c r="A476" s="3"/>
      <c r="B476" s="3"/>
      <c r="C476" s="3"/>
      <c r="D476" s="3"/>
      <c r="E476" s="3"/>
      <c r="F476" s="3"/>
      <c r="G476" s="3"/>
      <c r="H476" s="3"/>
      <c r="I476" s="3"/>
      <c r="J476" s="9"/>
      <c r="K476" s="9"/>
      <c r="L476" s="9"/>
      <c r="M476" s="3"/>
      <c r="N476" s="3"/>
      <c r="O476" s="9"/>
    </row>
    <row r="477" spans="1:15">
      <c r="A477" s="3"/>
      <c r="B477" s="3"/>
      <c r="C477" s="3"/>
      <c r="D477" s="3"/>
      <c r="E477" s="3"/>
      <c r="F477" s="3"/>
      <c r="G477" s="3"/>
      <c r="H477" s="3" t="s">
        <v>39</v>
      </c>
      <c r="I477" s="3"/>
      <c r="J477" s="9">
        <v>6895094.6125128046</v>
      </c>
      <c r="K477" s="9"/>
      <c r="L477" s="9"/>
      <c r="M477" s="3"/>
      <c r="N477" s="3"/>
      <c r="O477" s="9"/>
    </row>
    <row r="478" spans="1:15">
      <c r="A478" s="4" t="s">
        <v>40</v>
      </c>
      <c r="B478" s="4"/>
      <c r="C478" s="4"/>
      <c r="D478" s="4"/>
      <c r="E478" s="4"/>
      <c r="F478" s="4"/>
      <c r="G478" s="4"/>
      <c r="H478" s="4"/>
      <c r="I478" s="4"/>
      <c r="J478" s="10"/>
      <c r="K478" s="10"/>
      <c r="L478" s="10"/>
      <c r="M478" s="4"/>
      <c r="N478" s="4"/>
      <c r="O478" s="10"/>
    </row>
    <row r="479" spans="1:15">
      <c r="A479" s="4"/>
      <c r="B479" s="4"/>
      <c r="C479" s="4" t="s">
        <v>62</v>
      </c>
      <c r="D479" s="4" t="s">
        <v>62</v>
      </c>
      <c r="E479" s="4" t="s">
        <v>42</v>
      </c>
      <c r="F479" s="4" t="s">
        <v>42</v>
      </c>
      <c r="G479" s="4" t="s">
        <v>42</v>
      </c>
      <c r="H479" s="4" t="s">
        <v>42</v>
      </c>
      <c r="I479" s="4"/>
      <c r="J479" s="10"/>
      <c r="K479" s="10"/>
      <c r="L479" s="10"/>
      <c r="M479" s="4"/>
      <c r="N479" s="4"/>
      <c r="O479" s="10"/>
    </row>
    <row r="480" spans="1:15">
      <c r="A480" s="4" t="s">
        <v>6</v>
      </c>
      <c r="B480" s="5" t="s">
        <v>7</v>
      </c>
      <c r="C480" s="5">
        <v>5218</v>
      </c>
      <c r="D480" s="5">
        <v>5219</v>
      </c>
      <c r="E480" s="5">
        <v>5283</v>
      </c>
      <c r="F480" s="5">
        <v>5284</v>
      </c>
      <c r="G480" s="5">
        <v>5285</v>
      </c>
      <c r="H480" s="5">
        <v>5286</v>
      </c>
      <c r="I480" s="5"/>
      <c r="J480" s="22" t="s">
        <v>8</v>
      </c>
      <c r="K480" s="22" t="s">
        <v>9</v>
      </c>
      <c r="L480" s="22" t="s">
        <v>10</v>
      </c>
      <c r="M480" s="5" t="s">
        <v>11</v>
      </c>
      <c r="N480" s="4"/>
      <c r="O480" s="22" t="s">
        <v>12</v>
      </c>
    </row>
    <row r="481" spans="1:15">
      <c r="A481" s="4"/>
      <c r="B481" s="4" t="s">
        <v>13</v>
      </c>
      <c r="C481" s="4">
        <v>2646876.2489700471</v>
      </c>
      <c r="D481" s="4">
        <v>1571499.8300349093</v>
      </c>
      <c r="E481" s="4">
        <v>422120.98518640565</v>
      </c>
      <c r="F481" s="4">
        <v>139793.57619245551</v>
      </c>
      <c r="G481" s="4">
        <v>717885.43404710363</v>
      </c>
      <c r="H481" s="4">
        <v>239740.50417896308</v>
      </c>
      <c r="I481" s="4"/>
      <c r="J481" s="10">
        <v>956319.429768314</v>
      </c>
      <c r="K481" s="10">
        <v>2</v>
      </c>
      <c r="L481" s="10">
        <v>3.8280268947706029</v>
      </c>
      <c r="M481" s="4">
        <v>31.419918738115392</v>
      </c>
      <c r="N481" s="4"/>
      <c r="O481" s="10">
        <f>COUNT(C481:H481)</f>
        <v>6</v>
      </c>
    </row>
    <row r="482" spans="1:15">
      <c r="A482" s="4"/>
      <c r="B482" s="4" t="s">
        <v>15</v>
      </c>
      <c r="C482" s="4">
        <v>61805.952137899672</v>
      </c>
      <c r="D482" s="4">
        <v>28721.634516232774</v>
      </c>
      <c r="E482" s="4">
        <v>11525.883543443548</v>
      </c>
      <c r="F482" s="4">
        <v>1840.4456004519018</v>
      </c>
      <c r="G482" s="4">
        <v>8643.7936468374282</v>
      </c>
      <c r="H482" s="4">
        <v>5190.7355716194015</v>
      </c>
      <c r="I482" s="4"/>
      <c r="J482" s="10">
        <v>19621.407502747454</v>
      </c>
      <c r="K482" s="10">
        <v>15</v>
      </c>
      <c r="L482" s="10">
        <v>7.8542036578685887E-2</v>
      </c>
      <c r="M482" s="4">
        <v>0.64466224367430447</v>
      </c>
      <c r="N482" s="4"/>
      <c r="O482" s="10">
        <f t="shared" ref="O482:O500" si="17">COUNT(C482:H482)</f>
        <v>6</v>
      </c>
    </row>
    <row r="483" spans="1:15">
      <c r="A483" s="4"/>
      <c r="B483" s="4" t="s">
        <v>17</v>
      </c>
      <c r="C483" s="4">
        <v>10505.98831644812</v>
      </c>
      <c r="D483" s="4">
        <v>28721.673630292637</v>
      </c>
      <c r="E483" s="4">
        <v>4742.0274147727114</v>
      </c>
      <c r="F483" s="4">
        <v>2939.2698686098711</v>
      </c>
      <c r="G483" s="4">
        <v>11218.359240499774</v>
      </c>
      <c r="H483" s="4">
        <v>5389.2073026390844</v>
      </c>
      <c r="I483" s="4"/>
      <c r="J483" s="10">
        <v>10586.087628877034</v>
      </c>
      <c r="K483" s="10">
        <v>19</v>
      </c>
      <c r="L483" s="10">
        <v>4.2374782831252622E-2</v>
      </c>
      <c r="M483" s="4">
        <v>0.34780639470481839</v>
      </c>
      <c r="N483" s="4"/>
      <c r="O483" s="10">
        <f t="shared" si="17"/>
        <v>6</v>
      </c>
    </row>
    <row r="484" spans="1:15">
      <c r="A484" s="4"/>
      <c r="B484" s="4" t="s">
        <v>18</v>
      </c>
      <c r="C484" s="4">
        <v>428982.03175857925</v>
      </c>
      <c r="D484" s="4">
        <v>139633.89496700265</v>
      </c>
      <c r="E484" s="4">
        <v>70071.415057659557</v>
      </c>
      <c r="F484" s="4">
        <v>57894.903970574087</v>
      </c>
      <c r="G484" s="4">
        <v>263707.37125591724</v>
      </c>
      <c r="H484" s="4">
        <v>145422.94819634684</v>
      </c>
      <c r="I484" s="4"/>
      <c r="J484" s="10">
        <v>184285.42753434659</v>
      </c>
      <c r="K484" s="10">
        <v>6</v>
      </c>
      <c r="L484" s="10">
        <v>0.73767148397966342</v>
      </c>
      <c r="M484" s="4">
        <v>6.0547061761056273</v>
      </c>
      <c r="N484" s="4"/>
      <c r="O484" s="10">
        <f t="shared" si="17"/>
        <v>6</v>
      </c>
    </row>
    <row r="485" spans="1:15">
      <c r="A485" s="4"/>
      <c r="B485" s="4" t="s">
        <v>20</v>
      </c>
      <c r="C485" s="4">
        <v>66366.460090582987</v>
      </c>
      <c r="D485" s="4">
        <v>17738.158227676922</v>
      </c>
      <c r="E485" s="4">
        <v>2309.2149268210883</v>
      </c>
      <c r="F485" s="4">
        <v>832.59195772226951</v>
      </c>
      <c r="G485" s="4">
        <v>2084.7388132410724</v>
      </c>
      <c r="H485" s="4">
        <v>250.22857440187178</v>
      </c>
      <c r="I485" s="4"/>
      <c r="J485" s="10">
        <v>14930.232098407701</v>
      </c>
      <c r="K485" s="10">
        <v>16</v>
      </c>
      <c r="L485" s="10">
        <v>5.9763849022411331E-2</v>
      </c>
      <c r="M485" s="4">
        <v>0.49053346054761404</v>
      </c>
      <c r="N485" s="4"/>
      <c r="O485" s="10">
        <f t="shared" si="17"/>
        <v>6</v>
      </c>
    </row>
    <row r="486" spans="1:15">
      <c r="A486" s="4"/>
      <c r="B486" s="4" t="s">
        <v>22</v>
      </c>
      <c r="C486" s="4">
        <v>601819.9003533998</v>
      </c>
      <c r="D486" s="4">
        <v>168381.32932736448</v>
      </c>
      <c r="E486" s="4">
        <v>170840.72883139068</v>
      </c>
      <c r="F486" s="4">
        <v>27522.135130930918</v>
      </c>
      <c r="G486" s="17"/>
      <c r="H486" s="4">
        <v>114828.42409871891</v>
      </c>
      <c r="I486" s="4"/>
      <c r="J486" s="10">
        <v>216678.50354836095</v>
      </c>
      <c r="K486" s="10">
        <v>5</v>
      </c>
      <c r="L486" s="10">
        <v>0.86733690990961365</v>
      </c>
      <c r="M486" s="4">
        <v>7.1189821746435884</v>
      </c>
      <c r="N486" s="4"/>
      <c r="O486" s="10">
        <f t="shared" si="17"/>
        <v>5</v>
      </c>
    </row>
    <row r="487" spans="1:15">
      <c r="A487" s="4"/>
      <c r="B487" s="4" t="s">
        <v>24</v>
      </c>
      <c r="C487" s="4">
        <v>2603819.2010979904</v>
      </c>
      <c r="D487" s="4">
        <v>792484.961976344</v>
      </c>
      <c r="E487" s="4">
        <v>490061.56288340496</v>
      </c>
      <c r="F487" s="4">
        <v>232377.13327433754</v>
      </c>
      <c r="G487" s="4">
        <v>246698.04650541497</v>
      </c>
      <c r="H487" s="4">
        <v>421825.46807781968</v>
      </c>
      <c r="I487" s="4"/>
      <c r="J487" s="10">
        <v>797877.72896921868</v>
      </c>
      <c r="K487" s="10">
        <v>3</v>
      </c>
      <c r="L487" s="10">
        <v>3.1938046118885386</v>
      </c>
      <c r="M487" s="4">
        <v>26.214309389529394</v>
      </c>
      <c r="N487" s="4"/>
      <c r="O487" s="10">
        <f t="shared" si="17"/>
        <v>6</v>
      </c>
    </row>
    <row r="488" spans="1:15">
      <c r="A488" s="4"/>
      <c r="B488" s="4" t="s">
        <v>25</v>
      </c>
      <c r="C488" s="4">
        <v>181785.50543195356</v>
      </c>
      <c r="D488" s="4">
        <v>86955.922749241174</v>
      </c>
      <c r="E488" s="4">
        <v>22143.52701656018</v>
      </c>
      <c r="F488" s="4">
        <v>17683.167083175016</v>
      </c>
      <c r="G488" s="4">
        <v>60838.108880425323</v>
      </c>
      <c r="H488" s="4">
        <v>37927.848293390613</v>
      </c>
      <c r="I488" s="4"/>
      <c r="J488" s="10">
        <v>67889.013242457644</v>
      </c>
      <c r="K488" s="10">
        <v>10</v>
      </c>
      <c r="L488" s="10">
        <v>0.27175121665626562</v>
      </c>
      <c r="M488" s="4">
        <v>2.2304966446259842</v>
      </c>
      <c r="N488" s="4"/>
      <c r="O488" s="10">
        <f t="shared" si="17"/>
        <v>6</v>
      </c>
    </row>
    <row r="489" spans="1:15">
      <c r="A489" s="4"/>
      <c r="B489" s="4" t="s">
        <v>26</v>
      </c>
      <c r="C489" s="4">
        <v>49109.7598165452</v>
      </c>
      <c r="D489" s="4">
        <v>47935.531675403428</v>
      </c>
      <c r="E489" s="4">
        <v>7043.9336274593943</v>
      </c>
      <c r="F489" s="4">
        <v>4674.6627647522591</v>
      </c>
      <c r="G489" s="4">
        <v>18804.159365986219</v>
      </c>
      <c r="H489" s="4">
        <v>10104.807716622647</v>
      </c>
      <c r="I489" s="4"/>
      <c r="J489" s="10">
        <v>22945.475827794857</v>
      </c>
      <c r="K489" s="10">
        <v>14</v>
      </c>
      <c r="L489" s="10">
        <v>9.1847865731837466E-2</v>
      </c>
      <c r="M489" s="4">
        <v>0.75387466099205747</v>
      </c>
      <c r="N489" s="4"/>
      <c r="O489" s="10">
        <f t="shared" si="17"/>
        <v>6</v>
      </c>
    </row>
    <row r="490" spans="1:15">
      <c r="A490" s="4"/>
      <c r="B490" s="4" t="s">
        <v>27</v>
      </c>
      <c r="C490" s="4">
        <v>44834204.142661832</v>
      </c>
      <c r="D490" s="4">
        <v>40694987.321841925</v>
      </c>
      <c r="E490" s="4">
        <v>14864217.554185933</v>
      </c>
      <c r="F490" s="4">
        <v>7205910.0343495468</v>
      </c>
      <c r="G490" s="4">
        <v>17712896.574131642</v>
      </c>
      <c r="H490" s="4">
        <v>6318023.740246105</v>
      </c>
      <c r="I490" s="4"/>
      <c r="J490" s="10">
        <v>21938373.22790283</v>
      </c>
      <c r="K490" s="10">
        <v>1</v>
      </c>
      <c r="L490" s="10">
        <v>87.816560167843988</v>
      </c>
      <c r="M490" s="4">
        <v>720.78625886974748</v>
      </c>
      <c r="N490" s="4"/>
      <c r="O490" s="10">
        <f t="shared" si="17"/>
        <v>6</v>
      </c>
    </row>
    <row r="491" spans="1:15">
      <c r="A491" s="4"/>
      <c r="B491" s="4" t="s">
        <v>28</v>
      </c>
      <c r="C491" s="4">
        <v>272607.76769890852</v>
      </c>
      <c r="D491" s="4">
        <v>112510.58678984172</v>
      </c>
      <c r="E491" s="4">
        <v>65792.580152564289</v>
      </c>
      <c r="F491" s="4">
        <v>57023.239846175289</v>
      </c>
      <c r="G491" s="4">
        <v>81563.843663991836</v>
      </c>
      <c r="H491" s="4">
        <v>85653.102785920448</v>
      </c>
      <c r="I491" s="4"/>
      <c r="J491" s="10">
        <v>112525.18682290036</v>
      </c>
      <c r="K491" s="10">
        <v>8</v>
      </c>
      <c r="L491" s="10">
        <v>0.45042422865078274</v>
      </c>
      <c r="M491" s="4">
        <v>3.6970201753856764</v>
      </c>
      <c r="N491" s="4"/>
      <c r="O491" s="10">
        <f t="shared" si="17"/>
        <v>6</v>
      </c>
    </row>
    <row r="492" spans="1:15">
      <c r="A492" s="4"/>
      <c r="B492" s="4" t="s">
        <v>29</v>
      </c>
      <c r="C492" s="16"/>
      <c r="D492" s="4">
        <v>706255.59551665676</v>
      </c>
      <c r="E492" s="4">
        <v>135623.47292584259</v>
      </c>
      <c r="F492" s="16"/>
      <c r="G492" s="4">
        <v>219081.09901639158</v>
      </c>
      <c r="H492" s="4">
        <v>173598.19506901863</v>
      </c>
      <c r="I492" s="4"/>
      <c r="J492" s="10">
        <v>308639.59063197742</v>
      </c>
      <c r="K492" s="10">
        <v>4</v>
      </c>
      <c r="L492" s="10">
        <v>1.23544562303459</v>
      </c>
      <c r="M492" s="4">
        <v>10.140367909675655</v>
      </c>
      <c r="N492" s="4"/>
      <c r="O492" s="10">
        <f t="shared" si="17"/>
        <v>4</v>
      </c>
    </row>
    <row r="493" spans="1:15">
      <c r="A493" s="4"/>
      <c r="B493" s="4" t="s">
        <v>30</v>
      </c>
      <c r="C493" s="4">
        <v>74015.67645188405</v>
      </c>
      <c r="D493" s="4">
        <v>93605.778060001277</v>
      </c>
      <c r="E493" s="4">
        <v>14913.183820743096</v>
      </c>
      <c r="F493" s="4">
        <v>5575.0281233913711</v>
      </c>
      <c r="G493" s="4">
        <v>19324.70204612365</v>
      </c>
      <c r="H493" s="4">
        <v>23754.868029633144</v>
      </c>
      <c r="I493" s="4"/>
      <c r="J493" s="10">
        <v>38531.539421962771</v>
      </c>
      <c r="K493" s="10">
        <v>11</v>
      </c>
      <c r="L493" s="10">
        <v>0.15423692608642464</v>
      </c>
      <c r="M493" s="4">
        <v>1.2659554954204624</v>
      </c>
      <c r="N493" s="4"/>
      <c r="O493" s="10">
        <f t="shared" si="17"/>
        <v>6</v>
      </c>
    </row>
    <row r="494" spans="1:15">
      <c r="A494" s="4"/>
      <c r="B494" s="4" t="s">
        <v>31</v>
      </c>
      <c r="C494" s="4">
        <v>353463.39333702176</v>
      </c>
      <c r="D494" s="4">
        <v>134523.06170273476</v>
      </c>
      <c r="E494" s="4">
        <v>42887.499021935895</v>
      </c>
      <c r="F494" s="4">
        <v>24187.274378604598</v>
      </c>
      <c r="G494" s="4">
        <v>85370.443358151446</v>
      </c>
      <c r="H494" s="4">
        <v>91236.709534464797</v>
      </c>
      <c r="I494" s="4"/>
      <c r="J494" s="10">
        <v>121944.7302221522</v>
      </c>
      <c r="K494" s="10">
        <v>7</v>
      </c>
      <c r="L494" s="10">
        <v>0.48812948104488152</v>
      </c>
      <c r="M494" s="4">
        <v>4.0064997059085963</v>
      </c>
      <c r="N494" s="4"/>
      <c r="O494" s="10">
        <f t="shared" si="17"/>
        <v>6</v>
      </c>
    </row>
    <row r="495" spans="1:15">
      <c r="A495" s="4"/>
      <c r="B495" s="4" t="s">
        <v>32</v>
      </c>
      <c r="C495" s="4">
        <v>69091.371411624728</v>
      </c>
      <c r="D495" s="4">
        <v>20492.968916442565</v>
      </c>
      <c r="E495" s="4">
        <v>12031.440311644241</v>
      </c>
      <c r="F495" s="16"/>
      <c r="G495" s="4">
        <v>53369.903540607927</v>
      </c>
      <c r="H495" s="4">
        <v>8528.381537665844</v>
      </c>
      <c r="I495" s="4"/>
      <c r="J495" s="10">
        <v>32702.813143597061</v>
      </c>
      <c r="K495" s="10">
        <v>12</v>
      </c>
      <c r="L495" s="10">
        <v>0.13090526486393361</v>
      </c>
      <c r="M495" s="4">
        <v>1.0744524261402146</v>
      </c>
      <c r="N495" s="4"/>
      <c r="O495" s="10">
        <f t="shared" si="17"/>
        <v>5</v>
      </c>
    </row>
    <row r="496" spans="1:15">
      <c r="A496" s="4"/>
      <c r="B496" s="4" t="s">
        <v>33</v>
      </c>
      <c r="C496" s="4">
        <v>82586.915313158694</v>
      </c>
      <c r="D496" s="4">
        <v>23094.201316693619</v>
      </c>
      <c r="E496" s="4">
        <v>7984.2181574684182</v>
      </c>
      <c r="F496" s="4">
        <v>4122.0151461160858</v>
      </c>
      <c r="G496" s="4">
        <v>13596.082411154735</v>
      </c>
      <c r="H496" s="4">
        <v>27250.124094228035</v>
      </c>
      <c r="I496" s="4"/>
      <c r="J496" s="10">
        <v>26438.926073136598</v>
      </c>
      <c r="K496" s="10">
        <v>13</v>
      </c>
      <c r="L496" s="10">
        <v>0.10583170949620707</v>
      </c>
      <c r="M496" s="4">
        <v>0.86865212907181721</v>
      </c>
      <c r="N496" s="4"/>
      <c r="O496" s="10">
        <f t="shared" si="17"/>
        <v>6</v>
      </c>
    </row>
    <row r="497" spans="1:15">
      <c r="A497" s="4"/>
      <c r="B497" s="4" t="s">
        <v>34</v>
      </c>
      <c r="C497" s="4">
        <v>126902.05181434576</v>
      </c>
      <c r="D497" s="4">
        <v>95409.405462004826</v>
      </c>
      <c r="E497" s="4">
        <v>118060.105277107</v>
      </c>
      <c r="F497" s="4">
        <v>12019.771805558976</v>
      </c>
      <c r="G497" s="4">
        <v>75257.720658705875</v>
      </c>
      <c r="H497" s="4">
        <v>50609.137390656033</v>
      </c>
      <c r="I497" s="4"/>
      <c r="J497" s="10">
        <v>79709.69873472974</v>
      </c>
      <c r="K497" s="10">
        <v>9</v>
      </c>
      <c r="L497" s="10">
        <v>0.31906794009668016</v>
      </c>
      <c r="M497" s="4">
        <v>2.6188658087723078</v>
      </c>
      <c r="N497" s="4"/>
      <c r="O497" s="10">
        <f t="shared" si="17"/>
        <v>6</v>
      </c>
    </row>
    <row r="498" spans="1:15">
      <c r="A498" s="4"/>
      <c r="B498" s="4" t="s">
        <v>35</v>
      </c>
      <c r="C498" s="4">
        <v>5507.9493222871251</v>
      </c>
      <c r="D498" s="4">
        <v>7791.533102526525</v>
      </c>
      <c r="E498" s="4">
        <v>1225.0100671631608</v>
      </c>
      <c r="F498" s="4">
        <v>1454.4805213386433</v>
      </c>
      <c r="G498" s="4">
        <v>1947.5232947661736</v>
      </c>
      <c r="H498" s="4">
        <v>1959.7917285175156</v>
      </c>
      <c r="I498" s="4"/>
      <c r="J498" s="10">
        <v>3314.3813394331905</v>
      </c>
      <c r="K498" s="10">
        <v>20</v>
      </c>
      <c r="L498" s="10">
        <v>1.3267053363069135E-2</v>
      </c>
      <c r="M498" s="4">
        <v>0.10889415096098816</v>
      </c>
      <c r="N498" s="4"/>
      <c r="O498" s="10">
        <f t="shared" si="17"/>
        <v>6</v>
      </c>
    </row>
    <row r="499" spans="1:15">
      <c r="A499" s="4"/>
      <c r="B499" s="4" t="s">
        <v>43</v>
      </c>
      <c r="C499" s="4">
        <v>16064.784400790515</v>
      </c>
      <c r="D499" s="4">
        <v>52904.732078321533</v>
      </c>
      <c r="E499" s="4">
        <v>8477.0940867742866</v>
      </c>
      <c r="F499" s="4">
        <v>1832.0153430287319</v>
      </c>
      <c r="G499" s="4">
        <v>4023.1086883646167</v>
      </c>
      <c r="H499" s="4">
        <v>4474.4875798556714</v>
      </c>
      <c r="I499" s="4"/>
      <c r="J499" s="10">
        <v>14629.370362855894</v>
      </c>
      <c r="K499" s="10">
        <v>17</v>
      </c>
      <c r="L499" s="10">
        <v>5.8559537179057167E-2</v>
      </c>
      <c r="M499" s="4">
        <v>0.48064863442342215</v>
      </c>
      <c r="N499" s="4"/>
      <c r="O499" s="10">
        <f t="shared" si="17"/>
        <v>6</v>
      </c>
    </row>
    <row r="500" spans="1:15">
      <c r="A500" s="4"/>
      <c r="B500" s="4" t="s">
        <v>44</v>
      </c>
      <c r="C500" s="4">
        <v>65626.674206366006</v>
      </c>
      <c r="D500" s="4">
        <v>16582.664926840484</v>
      </c>
      <c r="E500" s="4">
        <v>717.69286496420261</v>
      </c>
      <c r="F500" s="4">
        <v>44.836463295328329</v>
      </c>
      <c r="G500" s="4">
        <v>946.32283672263679</v>
      </c>
      <c r="H500" s="4">
        <v>699.62047475519569</v>
      </c>
      <c r="I500" s="4"/>
      <c r="J500" s="10">
        <v>14102.968628823977</v>
      </c>
      <c r="K500" s="10">
        <v>18</v>
      </c>
      <c r="L500" s="10">
        <v>5.6452416971517046E-2</v>
      </c>
      <c r="M500" s="4">
        <v>0.46335368130206511</v>
      </c>
      <c r="N500" s="4"/>
      <c r="O500" s="10">
        <f t="shared" si="17"/>
        <v>6</v>
      </c>
    </row>
    <row r="501" spans="1:15">
      <c r="A501" s="4"/>
      <c r="B501" s="4"/>
      <c r="C501" s="4"/>
      <c r="D501" s="4"/>
      <c r="E501" s="4"/>
      <c r="F501" s="4"/>
      <c r="G501" s="4"/>
      <c r="H501" s="4"/>
      <c r="I501" s="4"/>
      <c r="J501" s="10"/>
      <c r="K501" s="10"/>
      <c r="L501" s="10"/>
      <c r="M501" s="4"/>
      <c r="N501" s="4"/>
      <c r="O501" s="10"/>
    </row>
    <row r="502" spans="1:15">
      <c r="A502" s="4"/>
      <c r="B502" s="4"/>
      <c r="C502" s="4"/>
      <c r="D502" s="4"/>
      <c r="E502" s="4"/>
      <c r="F502" s="4"/>
      <c r="G502" s="4"/>
      <c r="H502" s="4" t="s">
        <v>38</v>
      </c>
      <c r="I502" s="4"/>
      <c r="J502" s="10">
        <v>24982045.739404924</v>
      </c>
      <c r="K502" s="10"/>
      <c r="L502" s="10">
        <v>100</v>
      </c>
      <c r="M502" s="4">
        <v>99.999999999999986</v>
      </c>
      <c r="N502" s="4"/>
      <c r="O502" s="10"/>
    </row>
    <row r="503" spans="1:15">
      <c r="A503" s="4"/>
      <c r="B503" s="4"/>
      <c r="C503" s="4"/>
      <c r="D503" s="4"/>
      <c r="E503" s="4"/>
      <c r="F503" s="4"/>
      <c r="G503" s="4"/>
      <c r="H503" s="4"/>
      <c r="I503" s="4"/>
      <c r="J503" s="10"/>
      <c r="K503" s="10"/>
      <c r="L503" s="10"/>
      <c r="M503" s="4"/>
      <c r="N503" s="4"/>
      <c r="O503" s="10"/>
    </row>
    <row r="504" spans="1:15">
      <c r="A504" s="6"/>
      <c r="B504" s="6"/>
      <c r="C504" s="6"/>
      <c r="D504" s="6"/>
      <c r="E504" s="6"/>
      <c r="F504" s="6"/>
      <c r="G504" s="6"/>
      <c r="H504" s="6" t="s">
        <v>39</v>
      </c>
      <c r="I504" s="6"/>
      <c r="J504" s="11">
        <v>3043672.5115020946</v>
      </c>
      <c r="K504" s="11"/>
      <c r="L504" s="11"/>
      <c r="M504" s="6"/>
      <c r="N504" s="6"/>
      <c r="O504" s="11"/>
    </row>
    <row r="506" spans="1:15">
      <c r="A506" s="2" t="s">
        <v>63</v>
      </c>
    </row>
    <row r="507" spans="1:15">
      <c r="A507" s="3" t="s">
        <v>1</v>
      </c>
      <c r="B507" s="3"/>
      <c r="C507" s="3"/>
      <c r="D507" s="3"/>
      <c r="E507" s="3"/>
      <c r="F507" s="3"/>
      <c r="G507" s="3"/>
      <c r="H507" s="3"/>
      <c r="I507" s="3"/>
      <c r="J507" s="9"/>
      <c r="K507" s="9"/>
      <c r="L507" s="9"/>
      <c r="M507" s="3"/>
      <c r="N507" s="3"/>
      <c r="O507" s="9"/>
    </row>
    <row r="508" spans="1:15">
      <c r="A508" s="3"/>
      <c r="B508" s="3"/>
      <c r="C508" s="3" t="s">
        <v>62</v>
      </c>
      <c r="D508" s="3" t="s">
        <v>62</v>
      </c>
      <c r="E508" s="3" t="s">
        <v>4</v>
      </c>
      <c r="F508" s="3" t="s">
        <v>42</v>
      </c>
      <c r="G508" s="3" t="s">
        <v>42</v>
      </c>
      <c r="H508" s="3" t="s">
        <v>42</v>
      </c>
      <c r="I508" s="3"/>
      <c r="J508" s="9"/>
      <c r="K508" s="9"/>
      <c r="L508" s="9"/>
      <c r="M508" s="3"/>
      <c r="N508" s="3"/>
      <c r="O508" s="9"/>
    </row>
    <row r="509" spans="1:15">
      <c r="A509" s="3" t="s">
        <v>6</v>
      </c>
      <c r="B509" s="7" t="s">
        <v>7</v>
      </c>
      <c r="C509" s="7">
        <v>5216</v>
      </c>
      <c r="D509" s="7">
        <v>5217</v>
      </c>
      <c r="E509" s="7">
        <v>5260</v>
      </c>
      <c r="F509" s="7">
        <v>5279</v>
      </c>
      <c r="G509" s="7">
        <v>5280</v>
      </c>
      <c r="H509" s="7">
        <v>5281</v>
      </c>
      <c r="I509" s="3"/>
      <c r="J509" s="14" t="s">
        <v>8</v>
      </c>
      <c r="K509" s="14" t="s">
        <v>9</v>
      </c>
      <c r="L509" s="14" t="s">
        <v>10</v>
      </c>
      <c r="M509" s="7" t="s">
        <v>11</v>
      </c>
      <c r="N509" s="3"/>
      <c r="O509" s="14" t="s">
        <v>12</v>
      </c>
    </row>
    <row r="510" spans="1:15">
      <c r="A510" s="3"/>
      <c r="B510" s="3" t="s">
        <v>13</v>
      </c>
      <c r="C510" s="3">
        <v>2716384.5493446318</v>
      </c>
      <c r="D510" s="3">
        <v>2454758.1425446225</v>
      </c>
      <c r="E510" s="3">
        <v>243832.11516373514</v>
      </c>
      <c r="F510" s="3">
        <v>474220.08766291378</v>
      </c>
      <c r="G510" s="3">
        <v>195084.46527757857</v>
      </c>
      <c r="H510" s="3">
        <v>414876.88482660538</v>
      </c>
      <c r="I510" s="3"/>
      <c r="J510" s="9">
        <v>1083192.7074700145</v>
      </c>
      <c r="K510" s="9">
        <v>2</v>
      </c>
      <c r="L510" s="9">
        <v>4.4917872790674815</v>
      </c>
      <c r="M510" s="3">
        <v>43.063553306403698</v>
      </c>
      <c r="N510" s="3"/>
      <c r="O510" s="9">
        <f>COUNT(C510:H510)</f>
        <v>6</v>
      </c>
    </row>
    <row r="511" spans="1:15">
      <c r="A511" s="3"/>
      <c r="B511" s="3" t="s">
        <v>15</v>
      </c>
      <c r="C511" s="3">
        <v>39800.597941067565</v>
      </c>
      <c r="D511" s="3">
        <v>58736.765152530497</v>
      </c>
      <c r="E511" s="3">
        <v>17805.851596200839</v>
      </c>
      <c r="F511" s="3">
        <v>16790.983922271887</v>
      </c>
      <c r="G511" s="3">
        <v>14465.535854818085</v>
      </c>
      <c r="H511" s="3">
        <v>8311.4245519652595</v>
      </c>
      <c r="I511" s="3"/>
      <c r="J511" s="9">
        <v>25985.193169809023</v>
      </c>
      <c r="K511" s="9">
        <v>11</v>
      </c>
      <c r="L511" s="9">
        <v>0.10775548923042438</v>
      </c>
      <c r="M511" s="3">
        <v>1.0330707948163003</v>
      </c>
      <c r="N511" s="3"/>
      <c r="O511" s="9">
        <f t="shared" ref="O511:O529" si="18">COUNT(C511:H511)</f>
        <v>6</v>
      </c>
    </row>
    <row r="512" spans="1:15">
      <c r="A512" s="3"/>
      <c r="B512" s="3" t="s">
        <v>17</v>
      </c>
      <c r="C512" s="3">
        <v>5028.6673914214853</v>
      </c>
      <c r="D512" s="3">
        <v>13701.045971255588</v>
      </c>
      <c r="E512" s="3">
        <v>4734.8330693367816</v>
      </c>
      <c r="F512" s="3">
        <v>14866.502432860165</v>
      </c>
      <c r="G512" s="3">
        <v>6678.6168597684245</v>
      </c>
      <c r="H512" s="3">
        <v>8027.7966245154958</v>
      </c>
      <c r="I512" s="3"/>
      <c r="J512" s="9">
        <v>8839.5770581929901</v>
      </c>
      <c r="K512" s="9">
        <v>18</v>
      </c>
      <c r="L512" s="9">
        <v>3.6655988826833172E-2</v>
      </c>
      <c r="M512" s="3">
        <v>0.35142740089218588</v>
      </c>
      <c r="N512" s="3"/>
      <c r="O512" s="9">
        <f t="shared" si="18"/>
        <v>6</v>
      </c>
    </row>
    <row r="513" spans="1:15">
      <c r="A513" s="3"/>
      <c r="B513" s="3" t="s">
        <v>18</v>
      </c>
      <c r="C513" s="3">
        <v>278771.06364308036</v>
      </c>
      <c r="D513" s="3">
        <v>387558.97569869645</v>
      </c>
      <c r="E513" s="3">
        <v>42121.273753794805</v>
      </c>
      <c r="F513" s="3">
        <v>125657.84892152093</v>
      </c>
      <c r="G513" s="3">
        <v>82620.856664214807</v>
      </c>
      <c r="H513" s="3">
        <v>59597.534629314592</v>
      </c>
      <c r="I513" s="3"/>
      <c r="J513" s="9">
        <v>162721.25888510366</v>
      </c>
      <c r="K513" s="9">
        <v>5</v>
      </c>
      <c r="L513" s="9">
        <v>0.67477308114557111</v>
      </c>
      <c r="M513" s="3">
        <v>6.4691680046948239</v>
      </c>
      <c r="N513" s="3"/>
      <c r="O513" s="9">
        <f t="shared" si="18"/>
        <v>6</v>
      </c>
    </row>
    <row r="514" spans="1:15">
      <c r="A514" s="3"/>
      <c r="B514" s="3" t="s">
        <v>20</v>
      </c>
      <c r="C514" s="3">
        <v>58260.584375684703</v>
      </c>
      <c r="D514" s="3">
        <v>20314.027416029134</v>
      </c>
      <c r="E514" s="3">
        <v>1430.2759782165647</v>
      </c>
      <c r="F514" s="3">
        <v>4018.9026353835561</v>
      </c>
      <c r="G514" s="3">
        <v>2005.9531993126968</v>
      </c>
      <c r="H514" s="3">
        <v>5385.5735577544228</v>
      </c>
      <c r="I514" s="3"/>
      <c r="J514" s="9">
        <v>15235.886193730179</v>
      </c>
      <c r="K514" s="9">
        <v>16</v>
      </c>
      <c r="L514" s="9">
        <v>6.3180225751484381E-2</v>
      </c>
      <c r="M514" s="3">
        <v>0.60571991737874809</v>
      </c>
      <c r="N514" s="3"/>
      <c r="O514" s="9">
        <f t="shared" si="18"/>
        <v>6</v>
      </c>
    </row>
    <row r="515" spans="1:15">
      <c r="A515" s="3"/>
      <c r="B515" s="3" t="s">
        <v>22</v>
      </c>
      <c r="C515" s="3">
        <v>385020.85162077367</v>
      </c>
      <c r="D515" s="3">
        <v>236939.14855561941</v>
      </c>
      <c r="E515" s="3">
        <v>77390.996596375102</v>
      </c>
      <c r="F515" s="17"/>
      <c r="G515" s="3">
        <v>101654.97553449591</v>
      </c>
      <c r="H515" s="3">
        <v>60240.054140754473</v>
      </c>
      <c r="I515" s="3"/>
      <c r="J515" s="9">
        <v>172249.20528960373</v>
      </c>
      <c r="K515" s="9">
        <v>4</v>
      </c>
      <c r="L515" s="9">
        <v>0.71428360236698074</v>
      </c>
      <c r="M515" s="3">
        <v>6.847962308848782</v>
      </c>
      <c r="N515" s="3"/>
      <c r="O515" s="9">
        <f t="shared" si="18"/>
        <v>5</v>
      </c>
    </row>
    <row r="516" spans="1:15">
      <c r="A516" s="3"/>
      <c r="B516" s="3" t="s">
        <v>24</v>
      </c>
      <c r="C516" s="3">
        <v>800363.33307272941</v>
      </c>
      <c r="D516" s="3">
        <v>860276.15285517718</v>
      </c>
      <c r="E516" s="3">
        <v>132856.68558516068</v>
      </c>
      <c r="F516" s="3">
        <v>740267.352694456</v>
      </c>
      <c r="G516" s="3">
        <v>246257.21309495167</v>
      </c>
      <c r="H516" s="3">
        <v>502434.56612261996</v>
      </c>
      <c r="I516" s="3"/>
      <c r="J516" s="9">
        <v>547075.88390418247</v>
      </c>
      <c r="K516" s="9">
        <v>3</v>
      </c>
      <c r="L516" s="9">
        <v>2.2686161742585687</v>
      </c>
      <c r="M516" s="3">
        <v>21.749621583200934</v>
      </c>
      <c r="N516" s="3"/>
      <c r="O516" s="9">
        <f t="shared" si="18"/>
        <v>6</v>
      </c>
    </row>
    <row r="517" spans="1:15">
      <c r="A517" s="3"/>
      <c r="B517" s="3" t="s">
        <v>25</v>
      </c>
      <c r="C517" s="3">
        <v>78163.246050558693</v>
      </c>
      <c r="D517" s="3">
        <v>101383.76827417199</v>
      </c>
      <c r="E517" s="3">
        <v>10904.190286084024</v>
      </c>
      <c r="F517" s="3">
        <v>28085.278456895452</v>
      </c>
      <c r="G517" s="3">
        <v>17918.897261775317</v>
      </c>
      <c r="H517" s="3">
        <v>24701.084405521102</v>
      </c>
      <c r="I517" s="3"/>
      <c r="J517" s="9">
        <v>43526.077455834427</v>
      </c>
      <c r="K517" s="9">
        <v>9</v>
      </c>
      <c r="L517" s="9">
        <v>0.18049408907162087</v>
      </c>
      <c r="M517" s="3">
        <v>1.7304285228396166</v>
      </c>
      <c r="N517" s="3"/>
      <c r="O517" s="9">
        <f t="shared" si="18"/>
        <v>6</v>
      </c>
    </row>
    <row r="518" spans="1:15">
      <c r="A518" s="3"/>
      <c r="B518" s="3" t="s">
        <v>26</v>
      </c>
      <c r="C518" s="3">
        <v>49864.55441650471</v>
      </c>
      <c r="D518" s="3">
        <v>34430.041392487379</v>
      </c>
      <c r="E518" s="3">
        <v>1723.089694040109</v>
      </c>
      <c r="F518" s="3">
        <v>5306.6098559068487</v>
      </c>
      <c r="G518" s="3">
        <v>5082.2446373398252</v>
      </c>
      <c r="H518" s="3">
        <v>7838.9704535159071</v>
      </c>
      <c r="I518" s="3"/>
      <c r="J518" s="9">
        <v>17374.251741632466</v>
      </c>
      <c r="K518" s="9">
        <v>14</v>
      </c>
      <c r="L518" s="9">
        <v>7.2047607427731072E-2</v>
      </c>
      <c r="M518" s="3">
        <v>0.69073306243190247</v>
      </c>
      <c r="N518" s="3"/>
      <c r="O518" s="9">
        <f t="shared" si="18"/>
        <v>6</v>
      </c>
    </row>
    <row r="519" spans="1:15">
      <c r="A519" s="3"/>
      <c r="B519" s="3" t="s">
        <v>27</v>
      </c>
      <c r="C519" s="3">
        <v>35781068.98849602</v>
      </c>
      <c r="D519" s="3">
        <v>73270243.346720636</v>
      </c>
      <c r="E519" s="3">
        <v>3650787.5923431567</v>
      </c>
      <c r="F519" s="3">
        <v>1226262.5076639585</v>
      </c>
      <c r="G519" s="3">
        <v>6338769.8173814444</v>
      </c>
      <c r="H519" s="3">
        <v>9330616.8934330381</v>
      </c>
      <c r="I519" s="3"/>
      <c r="J519" s="9">
        <v>21599624.857673042</v>
      </c>
      <c r="K519" s="9">
        <v>1</v>
      </c>
      <c r="L519" s="9">
        <v>89.569399331477058</v>
      </c>
      <c r="M519" s="3">
        <v>858.71755786582821</v>
      </c>
      <c r="N519" s="3"/>
      <c r="O519" s="9">
        <f t="shared" si="18"/>
        <v>6</v>
      </c>
    </row>
    <row r="520" spans="1:15">
      <c r="A520" s="3"/>
      <c r="B520" s="3" t="s">
        <v>28</v>
      </c>
      <c r="C520" s="3">
        <v>121115.08228848178</v>
      </c>
      <c r="D520" s="3">
        <v>444889.21191414044</v>
      </c>
      <c r="E520" s="3">
        <v>9159.4042920498996</v>
      </c>
      <c r="F520" s="3">
        <v>82395.198050765612</v>
      </c>
      <c r="G520" s="3">
        <v>41413.720589627301</v>
      </c>
      <c r="H520" s="16"/>
      <c r="I520" s="3"/>
      <c r="J520" s="9">
        <v>139794.52342701302</v>
      </c>
      <c r="K520" s="9">
        <v>6</v>
      </c>
      <c r="L520" s="9">
        <v>0.57970041496991953</v>
      </c>
      <c r="M520" s="3">
        <v>5.5576896613376858</v>
      </c>
      <c r="N520" s="3"/>
      <c r="O520" s="9">
        <f t="shared" si="18"/>
        <v>5</v>
      </c>
    </row>
    <row r="521" spans="1:15">
      <c r="A521" s="3"/>
      <c r="B521" s="3" t="s">
        <v>29</v>
      </c>
      <c r="C521" s="3">
        <v>18317.052514464831</v>
      </c>
      <c r="D521" s="3">
        <v>51071.899827994348</v>
      </c>
      <c r="E521" s="3">
        <v>14254.853604772319</v>
      </c>
      <c r="F521" s="3">
        <v>37322.448419392458</v>
      </c>
      <c r="G521" s="3">
        <v>95488.811279777772</v>
      </c>
      <c r="H521" s="3">
        <v>121162.93220169276</v>
      </c>
      <c r="I521" s="3"/>
      <c r="J521" s="9">
        <v>56269.666308015752</v>
      </c>
      <c r="K521" s="9">
        <v>8</v>
      </c>
      <c r="L521" s="9">
        <v>0.23333924755647786</v>
      </c>
      <c r="M521" s="3">
        <v>2.2370643357159636</v>
      </c>
      <c r="N521" s="3"/>
      <c r="O521" s="9">
        <f t="shared" si="18"/>
        <v>6</v>
      </c>
    </row>
    <row r="522" spans="1:15">
      <c r="A522" s="3"/>
      <c r="B522" s="3" t="s">
        <v>30</v>
      </c>
      <c r="C522" s="3">
        <v>23342.114105237346</v>
      </c>
      <c r="D522" s="3">
        <v>41053.918956903632</v>
      </c>
      <c r="E522" s="3">
        <v>5640.0864350025186</v>
      </c>
      <c r="F522" s="3">
        <v>4552.0991809867646</v>
      </c>
      <c r="G522" s="3">
        <v>4917.2816229435157</v>
      </c>
      <c r="H522" s="3">
        <v>13773.903027410615</v>
      </c>
      <c r="I522" s="3"/>
      <c r="J522" s="9">
        <v>15546.567221414067</v>
      </c>
      <c r="K522" s="9">
        <v>15</v>
      </c>
      <c r="L522" s="9">
        <v>6.4468558915448851E-2</v>
      </c>
      <c r="M522" s="3">
        <v>0.61807139362548402</v>
      </c>
      <c r="N522" s="3"/>
      <c r="O522" s="9">
        <f t="shared" si="18"/>
        <v>6</v>
      </c>
    </row>
    <row r="523" spans="1:15">
      <c r="A523" s="3"/>
      <c r="B523" s="3" t="s">
        <v>31</v>
      </c>
      <c r="C523" s="3">
        <v>254295.91014991037</v>
      </c>
      <c r="D523" s="3">
        <v>160898.0039076049</v>
      </c>
      <c r="E523" s="3">
        <v>28589.176999784871</v>
      </c>
      <c r="F523" s="3">
        <v>116123.64594686142</v>
      </c>
      <c r="G523" s="17"/>
      <c r="H523" s="3">
        <v>79262.17073965774</v>
      </c>
      <c r="I523" s="3"/>
      <c r="J523" s="9">
        <v>127833.78154876386</v>
      </c>
      <c r="K523" s="9">
        <v>7</v>
      </c>
      <c r="L523" s="9">
        <v>0.5301015690338039</v>
      </c>
      <c r="M523" s="3">
        <v>5.082176816849322</v>
      </c>
      <c r="N523" s="3"/>
      <c r="O523" s="9">
        <f t="shared" si="18"/>
        <v>5</v>
      </c>
    </row>
    <row r="524" spans="1:15">
      <c r="A524" s="3"/>
      <c r="B524" s="3" t="s">
        <v>32</v>
      </c>
      <c r="C524" s="3">
        <v>29652.93734919413</v>
      </c>
      <c r="D524" s="3">
        <v>47606.506587952994</v>
      </c>
      <c r="E524" s="3">
        <v>5545.5745309045005</v>
      </c>
      <c r="F524" s="3">
        <v>2823.6704388973112</v>
      </c>
      <c r="G524" s="3">
        <v>7298.3383082054806</v>
      </c>
      <c r="H524" s="3">
        <v>42338.240992899046</v>
      </c>
      <c r="I524" s="3"/>
      <c r="J524" s="9">
        <v>22544.21136800891</v>
      </c>
      <c r="K524" s="9">
        <v>12</v>
      </c>
      <c r="L524" s="9">
        <v>9.3486413951170508E-2</v>
      </c>
      <c r="M524" s="3">
        <v>0.89627066476900097</v>
      </c>
      <c r="N524" s="3"/>
      <c r="O524" s="9">
        <f t="shared" si="18"/>
        <v>6</v>
      </c>
    </row>
    <row r="525" spans="1:15">
      <c r="A525" s="3"/>
      <c r="B525" s="3" t="s">
        <v>33</v>
      </c>
      <c r="C525" s="3">
        <v>73633.063975515106</v>
      </c>
      <c r="D525" s="3">
        <v>15162.59007183392</v>
      </c>
      <c r="E525" s="3">
        <v>6119.3491011530878</v>
      </c>
      <c r="F525" s="3">
        <v>3608.0013849591464</v>
      </c>
      <c r="G525" s="3">
        <v>1901.1514307948898</v>
      </c>
      <c r="H525" s="3">
        <v>4693.8279551727401</v>
      </c>
      <c r="I525" s="3"/>
      <c r="J525" s="9">
        <v>17519.663986571486</v>
      </c>
      <c r="K525" s="9">
        <v>13</v>
      </c>
      <c r="L525" s="9">
        <v>7.2650603429765939E-2</v>
      </c>
      <c r="M525" s="3">
        <v>0.69651409097663963</v>
      </c>
      <c r="N525" s="3"/>
      <c r="O525" s="9">
        <f t="shared" si="18"/>
        <v>6</v>
      </c>
    </row>
    <row r="526" spans="1:15">
      <c r="A526" s="3"/>
      <c r="B526" s="3" t="s">
        <v>34</v>
      </c>
      <c r="C526" s="3">
        <v>54415.158584041877</v>
      </c>
      <c r="D526" s="3">
        <v>60659.66290494959</v>
      </c>
      <c r="E526" s="3">
        <v>11362.215821684456</v>
      </c>
      <c r="F526" s="3">
        <v>42086.953691505681</v>
      </c>
      <c r="G526" s="3">
        <v>18222.224495792314</v>
      </c>
      <c r="H526" s="3">
        <v>27242.707554450528</v>
      </c>
      <c r="I526" s="3"/>
      <c r="J526" s="9">
        <v>35664.820508737408</v>
      </c>
      <c r="K526" s="9">
        <v>10</v>
      </c>
      <c r="L526" s="9">
        <v>0.14789500147720153</v>
      </c>
      <c r="M526" s="3">
        <v>1.4178953463678572</v>
      </c>
      <c r="N526" s="3"/>
      <c r="O526" s="9">
        <f t="shared" si="18"/>
        <v>6</v>
      </c>
    </row>
    <row r="527" spans="1:15">
      <c r="A527" s="3"/>
      <c r="B527" s="3" t="s">
        <v>35</v>
      </c>
      <c r="C527" s="3">
        <v>518.20614261964431</v>
      </c>
      <c r="D527" s="3">
        <v>1990.5929521393946</v>
      </c>
      <c r="E527" s="3">
        <v>194.56739027572848</v>
      </c>
      <c r="F527" s="3">
        <v>1955.7588785031969</v>
      </c>
      <c r="G527" s="3">
        <v>1258.0697344907937</v>
      </c>
      <c r="H527" s="3">
        <v>1020.7792817727048</v>
      </c>
      <c r="I527" s="3"/>
      <c r="J527" s="9">
        <v>1156.3290633002439</v>
      </c>
      <c r="K527" s="9">
        <v>20</v>
      </c>
      <c r="L527" s="9">
        <v>4.7950693732784705E-3</v>
      </c>
      <c r="M527" s="3">
        <v>4.5971171993467626E-2</v>
      </c>
      <c r="N527" s="3"/>
      <c r="O527" s="9">
        <f t="shared" si="18"/>
        <v>6</v>
      </c>
    </row>
    <row r="528" spans="1:15">
      <c r="A528" s="3"/>
      <c r="B528" s="3" t="s">
        <v>36</v>
      </c>
      <c r="C528" s="3">
        <v>18525.953809183742</v>
      </c>
      <c r="D528" s="3">
        <v>18538.369703798886</v>
      </c>
      <c r="E528" s="3">
        <v>5699.0622301487801</v>
      </c>
      <c r="F528" s="3">
        <v>1819.2249949916361</v>
      </c>
      <c r="G528" s="3">
        <v>4336.7728697214998</v>
      </c>
      <c r="H528" s="3">
        <v>3873.1171012794266</v>
      </c>
      <c r="I528" s="3"/>
      <c r="J528" s="9">
        <v>8798.7501181873286</v>
      </c>
      <c r="K528" s="9">
        <v>19</v>
      </c>
      <c r="L528" s="9">
        <v>3.6486687530308558E-2</v>
      </c>
      <c r="M528" s="3">
        <v>0.3498042796367099</v>
      </c>
      <c r="N528" s="3"/>
      <c r="O528" s="9">
        <f t="shared" si="18"/>
        <v>6</v>
      </c>
    </row>
    <row r="529" spans="1:15">
      <c r="A529" s="3"/>
      <c r="B529" s="3" t="s">
        <v>37</v>
      </c>
      <c r="C529" s="3">
        <v>21368.325182572735</v>
      </c>
      <c r="D529" s="3">
        <v>47176.256449788874</v>
      </c>
      <c r="E529" s="3">
        <v>368.4656370767392</v>
      </c>
      <c r="F529" s="3">
        <v>7081.5961442049911</v>
      </c>
      <c r="G529" s="3">
        <v>5064.0962386911806</v>
      </c>
      <c r="H529" s="3">
        <v>2982.2314891319984</v>
      </c>
      <c r="I529" s="3"/>
      <c r="J529" s="9">
        <v>14006.828523577751</v>
      </c>
      <c r="K529" s="9">
        <v>17</v>
      </c>
      <c r="L529" s="9">
        <v>5.8083565138872362E-2</v>
      </c>
      <c r="M529" s="3">
        <v>0.55685733722080466</v>
      </c>
      <c r="N529" s="3"/>
      <c r="O529" s="9">
        <f t="shared" si="18"/>
        <v>6</v>
      </c>
    </row>
    <row r="530" spans="1:15">
      <c r="A530" s="3"/>
      <c r="B530" s="3"/>
      <c r="C530" s="3"/>
      <c r="D530" s="3"/>
      <c r="E530" s="3"/>
      <c r="F530" s="3"/>
      <c r="G530" s="3"/>
      <c r="H530" s="3"/>
      <c r="I530" s="3"/>
      <c r="J530" s="9"/>
      <c r="K530" s="9"/>
      <c r="L530" s="9"/>
      <c r="M530" s="3"/>
      <c r="N530" s="3"/>
      <c r="O530" s="9"/>
    </row>
    <row r="531" spans="1:15">
      <c r="A531" s="3"/>
      <c r="B531" s="3"/>
      <c r="C531" s="3"/>
      <c r="D531" s="3"/>
      <c r="E531" s="3"/>
      <c r="F531" s="3"/>
      <c r="G531" s="3"/>
      <c r="H531" s="3" t="s">
        <v>38</v>
      </c>
      <c r="I531" s="3"/>
      <c r="J531" s="9">
        <v>24114960.040914737</v>
      </c>
      <c r="K531" s="9"/>
      <c r="L531" s="9">
        <v>99.999999999999986</v>
      </c>
      <c r="M531" s="3">
        <v>99.999999999999957</v>
      </c>
      <c r="N531" s="3"/>
      <c r="O531" s="9"/>
    </row>
    <row r="532" spans="1:15">
      <c r="A532" s="3"/>
      <c r="B532" s="3"/>
      <c r="C532" s="3"/>
      <c r="D532" s="3"/>
      <c r="E532" s="3"/>
      <c r="F532" s="3"/>
      <c r="G532" s="3"/>
      <c r="H532" s="3"/>
      <c r="I532" s="3"/>
      <c r="J532" s="9"/>
      <c r="K532" s="9"/>
      <c r="L532" s="9"/>
      <c r="M532" s="3"/>
      <c r="N532" s="3"/>
      <c r="O532" s="9"/>
    </row>
    <row r="533" spans="1:15">
      <c r="A533" s="3"/>
      <c r="B533" s="3"/>
      <c r="C533" s="3"/>
      <c r="D533" s="3"/>
      <c r="E533" s="3"/>
      <c r="F533" s="3"/>
      <c r="G533" s="3"/>
      <c r="H533" s="3" t="s">
        <v>39</v>
      </c>
      <c r="I533" s="3"/>
      <c r="J533" s="9">
        <v>2515335.1832416952</v>
      </c>
      <c r="K533" s="9"/>
      <c r="L533" s="9"/>
      <c r="M533" s="3"/>
      <c r="N533" s="3"/>
      <c r="O533" s="9"/>
    </row>
    <row r="534" spans="1:15">
      <c r="A534" s="4" t="s">
        <v>40</v>
      </c>
      <c r="B534" s="4"/>
      <c r="C534" s="4"/>
      <c r="D534" s="4"/>
      <c r="E534" s="4"/>
      <c r="F534" s="4"/>
      <c r="G534" s="4"/>
      <c r="H534" s="4"/>
      <c r="I534" s="4"/>
      <c r="J534" s="10"/>
      <c r="K534" s="10"/>
      <c r="L534" s="10"/>
      <c r="M534" s="4"/>
      <c r="N534" s="4"/>
      <c r="O534" s="10"/>
    </row>
    <row r="535" spans="1:15">
      <c r="A535" s="4"/>
      <c r="B535" s="4"/>
      <c r="C535" s="4" t="s">
        <v>62</v>
      </c>
      <c r="D535" s="4" t="s">
        <v>62</v>
      </c>
      <c r="E535" s="4" t="s">
        <v>62</v>
      </c>
      <c r="F535" s="4" t="s">
        <v>46</v>
      </c>
      <c r="G535" s="4" t="s">
        <v>46</v>
      </c>
      <c r="H535" s="4" t="s">
        <v>46</v>
      </c>
      <c r="I535" s="4"/>
      <c r="J535" s="10"/>
      <c r="K535" s="10"/>
      <c r="L535" s="10"/>
      <c r="M535" s="4"/>
      <c r="N535" s="4"/>
      <c r="O535" s="10"/>
    </row>
    <row r="536" spans="1:15">
      <c r="A536" s="4" t="s">
        <v>6</v>
      </c>
      <c r="B536" s="5" t="s">
        <v>7</v>
      </c>
      <c r="C536" s="5">
        <v>5220</v>
      </c>
      <c r="D536" s="5">
        <v>5221</v>
      </c>
      <c r="E536" s="5">
        <v>5222</v>
      </c>
      <c r="F536" s="5">
        <v>5529</v>
      </c>
      <c r="G536" s="5">
        <v>5530</v>
      </c>
      <c r="H536" s="5">
        <v>5531</v>
      </c>
      <c r="I536" s="5"/>
      <c r="J536" s="22" t="s">
        <v>8</v>
      </c>
      <c r="K536" s="22" t="s">
        <v>9</v>
      </c>
      <c r="L536" s="22" t="s">
        <v>10</v>
      </c>
      <c r="M536" s="5" t="s">
        <v>11</v>
      </c>
      <c r="N536" s="4"/>
      <c r="O536" s="22" t="s">
        <v>12</v>
      </c>
    </row>
    <row r="537" spans="1:15">
      <c r="A537" s="4"/>
      <c r="B537" s="4" t="s">
        <v>13</v>
      </c>
      <c r="C537" s="4">
        <v>3397315.7975736018</v>
      </c>
      <c r="D537" s="4">
        <v>1719144.9681085558</v>
      </c>
      <c r="E537" s="4">
        <v>2412665.3232925949</v>
      </c>
      <c r="F537" s="4">
        <v>2189831.0504827825</v>
      </c>
      <c r="G537" s="4">
        <v>1873439.3056355298</v>
      </c>
      <c r="H537" s="4">
        <v>1626724.3028391195</v>
      </c>
      <c r="I537" s="4"/>
      <c r="J537" s="10">
        <v>2203186.7913220306</v>
      </c>
      <c r="K537" s="10">
        <v>2</v>
      </c>
      <c r="L537" s="10">
        <v>5.1102070979313519</v>
      </c>
      <c r="M537" s="4">
        <v>32.963330121627109</v>
      </c>
      <c r="N537" s="4"/>
      <c r="O537" s="10">
        <f>COUNT(C537:H537)</f>
        <v>6</v>
      </c>
    </row>
    <row r="538" spans="1:15">
      <c r="A538" s="4" t="s">
        <v>19</v>
      </c>
      <c r="B538" s="4" t="s">
        <v>15</v>
      </c>
      <c r="C538" s="4">
        <v>79859.637918407461</v>
      </c>
      <c r="D538" s="4">
        <v>121737.94180523067</v>
      </c>
      <c r="E538" s="4">
        <v>43731.560331774475</v>
      </c>
      <c r="F538" s="4">
        <v>53058.856036260775</v>
      </c>
      <c r="G538" s="4">
        <v>104597.90188044809</v>
      </c>
      <c r="H538" s="4">
        <v>178969.8983088643</v>
      </c>
      <c r="I538" s="4"/>
      <c r="J538" s="10">
        <v>96992.632713497631</v>
      </c>
      <c r="K538" s="10">
        <v>12</v>
      </c>
      <c r="L538" s="10">
        <v>0.2249706843250209</v>
      </c>
      <c r="M538" s="4">
        <v>1.4511707241955001</v>
      </c>
      <c r="N538" s="4"/>
      <c r="O538" s="10">
        <f t="shared" ref="O538:O556" si="19">COUNT(C538:H538)</f>
        <v>6</v>
      </c>
    </row>
    <row r="539" spans="1:15">
      <c r="A539" s="4" t="s">
        <v>21</v>
      </c>
      <c r="B539" s="4" t="s">
        <v>17</v>
      </c>
      <c r="C539" s="4">
        <v>17904.028271636511</v>
      </c>
      <c r="D539" s="4">
        <v>90469.708570308154</v>
      </c>
      <c r="E539" s="4">
        <v>43224.989895087274</v>
      </c>
      <c r="F539" s="4">
        <v>150571.7949783298</v>
      </c>
      <c r="G539" s="4">
        <v>267215.28733571194</v>
      </c>
      <c r="H539" s="4">
        <v>19105.540864984003</v>
      </c>
      <c r="I539" s="4"/>
      <c r="J539" s="10">
        <v>98081.891652676277</v>
      </c>
      <c r="K539" s="10">
        <v>11</v>
      </c>
      <c r="L539" s="10">
        <v>0.22749717857616686</v>
      </c>
      <c r="M539" s="4">
        <v>1.4674678453209105</v>
      </c>
      <c r="N539" s="4"/>
      <c r="O539" s="10">
        <f t="shared" si="19"/>
        <v>6</v>
      </c>
    </row>
    <row r="540" spans="1:15">
      <c r="A540" s="4" t="s">
        <v>23</v>
      </c>
      <c r="B540" s="4" t="s">
        <v>18</v>
      </c>
      <c r="C540" s="4">
        <v>822817.15313351119</v>
      </c>
      <c r="D540" s="4">
        <v>326813.06463856343</v>
      </c>
      <c r="E540" s="4">
        <v>568688.42834096507</v>
      </c>
      <c r="F540" s="4">
        <v>193138.24565712176</v>
      </c>
      <c r="G540" s="4">
        <v>300231.16615990881</v>
      </c>
      <c r="H540" s="4">
        <v>460787.22247160156</v>
      </c>
      <c r="I540" s="4"/>
      <c r="J540" s="10">
        <v>445412.5467336119</v>
      </c>
      <c r="K540" s="10">
        <v>6</v>
      </c>
      <c r="L540" s="10">
        <v>1.0331172857386144</v>
      </c>
      <c r="M540" s="4">
        <v>6.6641107672420974</v>
      </c>
      <c r="N540" s="4"/>
      <c r="O540" s="10">
        <f t="shared" si="19"/>
        <v>6</v>
      </c>
    </row>
    <row r="541" spans="1:15">
      <c r="A541" s="4"/>
      <c r="B541" s="4" t="s">
        <v>20</v>
      </c>
      <c r="C541" s="4">
        <v>25831.56716225138</v>
      </c>
      <c r="D541" s="4">
        <v>42016.32854963265</v>
      </c>
      <c r="E541" s="4">
        <v>122499.3776317611</v>
      </c>
      <c r="F541" s="4">
        <v>38291.135552887397</v>
      </c>
      <c r="G541" s="4">
        <v>39934.128356262838</v>
      </c>
      <c r="H541" s="4">
        <v>68830.836232798625</v>
      </c>
      <c r="I541" s="4"/>
      <c r="J541" s="10">
        <v>56233.895580932345</v>
      </c>
      <c r="K541" s="10">
        <v>16</v>
      </c>
      <c r="L541" s="10">
        <v>0.13043235983163068</v>
      </c>
      <c r="M541" s="4">
        <v>0.84135238617107311</v>
      </c>
      <c r="N541" s="4"/>
      <c r="O541" s="10">
        <f t="shared" si="19"/>
        <v>6</v>
      </c>
    </row>
    <row r="542" spans="1:15">
      <c r="A542" s="4"/>
      <c r="B542" s="4" t="s">
        <v>22</v>
      </c>
      <c r="C542" s="4">
        <v>493438.72253681574</v>
      </c>
      <c r="D542" s="4">
        <v>308894.23963802232</v>
      </c>
      <c r="E542" s="4">
        <v>498779.80839820672</v>
      </c>
      <c r="F542" s="4">
        <v>232850.17740227899</v>
      </c>
      <c r="G542" s="4">
        <v>788694.32990661403</v>
      </c>
      <c r="H542" s="4">
        <v>2402926.362659723</v>
      </c>
      <c r="I542" s="4"/>
      <c r="J542" s="10">
        <v>787597.27342361014</v>
      </c>
      <c r="K542" s="10">
        <v>4</v>
      </c>
      <c r="L542" s="10">
        <v>1.8268016097471356</v>
      </c>
      <c r="M542" s="4">
        <v>11.783762061852856</v>
      </c>
      <c r="N542" s="4"/>
      <c r="O542" s="10">
        <f t="shared" si="19"/>
        <v>6</v>
      </c>
    </row>
    <row r="543" spans="1:15">
      <c r="A543" s="4"/>
      <c r="B543" s="4" t="s">
        <v>24</v>
      </c>
      <c r="C543" s="4">
        <v>1041471.7213770191</v>
      </c>
      <c r="D543" s="4">
        <v>2004494.4773792992</v>
      </c>
      <c r="E543" s="4">
        <v>732405.5517981546</v>
      </c>
      <c r="F543" s="4">
        <v>1046181.52384368</v>
      </c>
      <c r="G543" s="4">
        <v>533987.89182080969</v>
      </c>
      <c r="H543" s="4">
        <v>1334366.0173602561</v>
      </c>
      <c r="I543" s="4"/>
      <c r="J543" s="10">
        <v>1115484.5305965366</v>
      </c>
      <c r="K543" s="10">
        <v>3</v>
      </c>
      <c r="L543" s="10">
        <v>2.5873235026370698</v>
      </c>
      <c r="M543" s="4">
        <v>16.689499488855351</v>
      </c>
      <c r="N543" s="4"/>
      <c r="O543" s="10">
        <f t="shared" si="19"/>
        <v>6</v>
      </c>
    </row>
    <row r="544" spans="1:15">
      <c r="A544" s="4"/>
      <c r="B544" s="4" t="s">
        <v>25</v>
      </c>
      <c r="C544" s="4">
        <v>136263.18528591664</v>
      </c>
      <c r="D544" s="4">
        <v>323153.66236824851</v>
      </c>
      <c r="E544" s="4">
        <v>168377.36175032079</v>
      </c>
      <c r="F544" s="4">
        <v>133418.54788132178</v>
      </c>
      <c r="G544" s="4">
        <v>158888.6991872502</v>
      </c>
      <c r="H544" s="4">
        <v>258077.51788501037</v>
      </c>
      <c r="I544" s="4"/>
      <c r="J544" s="10">
        <v>196363.16239301139</v>
      </c>
      <c r="K544" s="10">
        <v>9</v>
      </c>
      <c r="L544" s="10">
        <v>0.45545680928437554</v>
      </c>
      <c r="M544" s="4">
        <v>2.9379187326207092</v>
      </c>
      <c r="N544" s="4"/>
      <c r="O544" s="10">
        <f t="shared" si="19"/>
        <v>6</v>
      </c>
    </row>
    <row r="545" spans="1:15">
      <c r="A545" s="4"/>
      <c r="B545" s="4" t="s">
        <v>26</v>
      </c>
      <c r="C545" s="4">
        <v>23726.920392954205</v>
      </c>
      <c r="D545" s="4">
        <v>89911.850643590078</v>
      </c>
      <c r="E545" s="4">
        <v>161809.00310641568</v>
      </c>
      <c r="F545" s="4">
        <v>30073.133502365647</v>
      </c>
      <c r="G545" s="4">
        <v>41033.456369626067</v>
      </c>
      <c r="H545" s="4">
        <v>34978.421716593824</v>
      </c>
      <c r="I545" s="4"/>
      <c r="J545" s="10">
        <v>63588.797621924256</v>
      </c>
      <c r="K545" s="10">
        <v>14</v>
      </c>
      <c r="L545" s="10">
        <v>0.1474917724799398</v>
      </c>
      <c r="M545" s="4">
        <v>0.95139392461183658</v>
      </c>
      <c r="N545" s="4"/>
      <c r="O545" s="10">
        <f t="shared" si="19"/>
        <v>6</v>
      </c>
    </row>
    <row r="546" spans="1:15">
      <c r="A546" s="4"/>
      <c r="B546" s="4" t="s">
        <v>27</v>
      </c>
      <c r="C546" s="4">
        <v>24422314.955111526</v>
      </c>
      <c r="D546" s="4">
        <v>35227333.681262001</v>
      </c>
      <c r="E546" s="4">
        <v>40243367.868003793</v>
      </c>
      <c r="F546" s="4">
        <v>39959321.041954875</v>
      </c>
      <c r="G546" s="4">
        <v>46233726.591096334</v>
      </c>
      <c r="H546" s="4">
        <v>32492156.531076051</v>
      </c>
      <c r="I546" s="4"/>
      <c r="J546" s="10">
        <v>36429703.444750763</v>
      </c>
      <c r="K546" s="10">
        <v>1</v>
      </c>
      <c r="L546" s="10">
        <v>84.497297211550332</v>
      </c>
      <c r="M546" s="4">
        <v>545.04881093705387</v>
      </c>
      <c r="N546" s="4"/>
      <c r="O546" s="10">
        <f t="shared" si="19"/>
        <v>6</v>
      </c>
    </row>
    <row r="547" spans="1:15">
      <c r="A547" s="4"/>
      <c r="B547" s="4" t="s">
        <v>28</v>
      </c>
      <c r="C547" s="4">
        <v>50672.120901504153</v>
      </c>
      <c r="D547" s="4">
        <v>605652.86107140582</v>
      </c>
      <c r="E547" s="4">
        <v>552772.26679788926</v>
      </c>
      <c r="F547" s="4">
        <v>617401.63201746542</v>
      </c>
      <c r="G547" s="4">
        <v>627820.80062874523</v>
      </c>
      <c r="H547" s="4">
        <v>827013.03539509536</v>
      </c>
      <c r="I547" s="4"/>
      <c r="J547" s="10">
        <v>546888.78613535082</v>
      </c>
      <c r="K547" s="10">
        <v>5</v>
      </c>
      <c r="L547" s="10">
        <v>1.2684875234800002</v>
      </c>
      <c r="M547" s="4">
        <v>8.1823636870926233</v>
      </c>
      <c r="N547" s="4"/>
      <c r="O547" s="10">
        <f t="shared" si="19"/>
        <v>6</v>
      </c>
    </row>
    <row r="548" spans="1:15">
      <c r="A548" s="4"/>
      <c r="B548" s="4" t="s">
        <v>29</v>
      </c>
      <c r="C548" s="4">
        <v>135963.67677910882</v>
      </c>
      <c r="D548" s="4">
        <v>241209.89443405689</v>
      </c>
      <c r="E548" s="4">
        <v>66833.192874474087</v>
      </c>
      <c r="F548" s="4">
        <v>38579.485157207921</v>
      </c>
      <c r="G548" s="4">
        <v>280198.40840280068</v>
      </c>
      <c r="H548" s="4">
        <v>156685.36285698033</v>
      </c>
      <c r="I548" s="4"/>
      <c r="J548" s="10">
        <v>153245.0034174381</v>
      </c>
      <c r="K548" s="10">
        <v>10</v>
      </c>
      <c r="L548" s="10">
        <v>0.35544589649450287</v>
      </c>
      <c r="M548" s="4">
        <v>2.292799528862342</v>
      </c>
      <c r="N548" s="4"/>
      <c r="O548" s="10">
        <f t="shared" si="19"/>
        <v>6</v>
      </c>
    </row>
    <row r="549" spans="1:15">
      <c r="A549" s="4"/>
      <c r="B549" s="4" t="s">
        <v>30</v>
      </c>
      <c r="C549" s="4">
        <v>58001.340072715422</v>
      </c>
      <c r="D549" s="4">
        <v>68727.360352511052</v>
      </c>
      <c r="E549" s="4">
        <v>124593.65281917875</v>
      </c>
      <c r="F549" s="4">
        <v>48314.51133421297</v>
      </c>
      <c r="G549" s="4">
        <v>50619.825753763835</v>
      </c>
      <c r="H549" s="4">
        <v>130635.39538426133</v>
      </c>
      <c r="I549" s="4"/>
      <c r="J549" s="10">
        <v>80148.680952773895</v>
      </c>
      <c r="K549" s="10">
        <v>13</v>
      </c>
      <c r="L549" s="10">
        <v>0.18590178549905551</v>
      </c>
      <c r="M549" s="4">
        <v>1.1991572568724098</v>
      </c>
      <c r="N549" s="4"/>
      <c r="O549" s="10">
        <f t="shared" si="19"/>
        <v>6</v>
      </c>
    </row>
    <row r="550" spans="1:15">
      <c r="A550" s="4"/>
      <c r="B550" s="4" t="s">
        <v>31</v>
      </c>
      <c r="C550" s="4">
        <v>307368.94844001124</v>
      </c>
      <c r="D550" s="4">
        <v>411941.5084509739</v>
      </c>
      <c r="E550" s="4">
        <v>383596.15546885272</v>
      </c>
      <c r="F550" s="17"/>
      <c r="G550" s="4">
        <v>366114.13828320702</v>
      </c>
      <c r="H550" s="4">
        <v>620491.40940627153</v>
      </c>
      <c r="I550" s="4"/>
      <c r="J550" s="10">
        <v>417902.43200986332</v>
      </c>
      <c r="K550" s="10">
        <v>7</v>
      </c>
      <c r="L550" s="10">
        <v>0.96930863180153781</v>
      </c>
      <c r="M550" s="4">
        <v>6.2525138037460444</v>
      </c>
      <c r="N550" s="4"/>
      <c r="O550" s="10">
        <f t="shared" si="19"/>
        <v>5</v>
      </c>
    </row>
    <row r="551" spans="1:15">
      <c r="A551" s="4"/>
      <c r="B551" s="4" t="s">
        <v>32</v>
      </c>
      <c r="C551" s="4">
        <v>13372.503449663895</v>
      </c>
      <c r="D551" s="4">
        <v>114745.02957750336</v>
      </c>
      <c r="E551" s="4">
        <v>126813.52986164998</v>
      </c>
      <c r="F551" s="4">
        <v>1601.3298205975659</v>
      </c>
      <c r="G551" s="4">
        <v>41842.06935160108</v>
      </c>
      <c r="H551" s="17"/>
      <c r="I551" s="4"/>
      <c r="J551" s="10">
        <v>59674.892412203175</v>
      </c>
      <c r="K551" s="10">
        <v>15</v>
      </c>
      <c r="L551" s="10">
        <v>0.13841361975039046</v>
      </c>
      <c r="M551" s="4">
        <v>0.89283540837482878</v>
      </c>
      <c r="N551" s="4"/>
      <c r="O551" s="10">
        <f t="shared" si="19"/>
        <v>5</v>
      </c>
    </row>
    <row r="552" spans="1:15">
      <c r="A552" s="4"/>
      <c r="B552" s="4" t="s">
        <v>33</v>
      </c>
      <c r="C552" s="4">
        <v>22503.162429547334</v>
      </c>
      <c r="D552" s="4">
        <v>12412.882542397712</v>
      </c>
      <c r="E552" s="4">
        <v>21591.529576998837</v>
      </c>
      <c r="F552" s="4">
        <v>58664.259262871616</v>
      </c>
      <c r="G552" s="4">
        <v>37505.004999551369</v>
      </c>
      <c r="H552" s="4">
        <v>54117.437928476997</v>
      </c>
      <c r="I552" s="4"/>
      <c r="J552" s="10">
        <v>34465.712789973979</v>
      </c>
      <c r="K552" s="10">
        <v>17</v>
      </c>
      <c r="L552" s="10">
        <v>7.9941896360454651E-2</v>
      </c>
      <c r="M552" s="4">
        <v>0.51566425191364462</v>
      </c>
      <c r="N552" s="4"/>
      <c r="O552" s="10">
        <f t="shared" si="19"/>
        <v>6</v>
      </c>
    </row>
    <row r="553" spans="1:15">
      <c r="A553" s="4"/>
      <c r="B553" s="4" t="s">
        <v>34</v>
      </c>
      <c r="C553" s="4">
        <v>306044.85456200253</v>
      </c>
      <c r="D553" s="4">
        <v>375196.41689367883</v>
      </c>
      <c r="E553" s="4">
        <v>192086.9273266118</v>
      </c>
      <c r="F553" s="4">
        <v>203029.79361298069</v>
      </c>
      <c r="G553" s="4">
        <v>261424.21313917328</v>
      </c>
      <c r="H553" s="4">
        <v>202734.68847396824</v>
      </c>
      <c r="I553" s="4"/>
      <c r="J553" s="10">
        <v>256752.81566806926</v>
      </c>
      <c r="K553" s="10">
        <v>8</v>
      </c>
      <c r="L553" s="10">
        <v>0.59552828938917191</v>
      </c>
      <c r="M553" s="4">
        <v>3.841448149498631</v>
      </c>
      <c r="N553" s="4"/>
      <c r="O553" s="10">
        <f t="shared" si="19"/>
        <v>6</v>
      </c>
    </row>
    <row r="554" spans="1:15">
      <c r="A554" s="4"/>
      <c r="B554" s="4" t="s">
        <v>35</v>
      </c>
      <c r="C554" s="4">
        <v>7972.8686535810084</v>
      </c>
      <c r="D554" s="4">
        <v>31642.826068682127</v>
      </c>
      <c r="E554" s="4">
        <v>41000.307942253479</v>
      </c>
      <c r="F554" s="4">
        <v>4988.3610812151255</v>
      </c>
      <c r="G554" s="4">
        <v>6833.1966389920517</v>
      </c>
      <c r="H554" s="4">
        <v>2730.1154299727714</v>
      </c>
      <c r="I554" s="4"/>
      <c r="J554" s="10">
        <v>15861.279302449431</v>
      </c>
      <c r="K554" s="10">
        <v>20</v>
      </c>
      <c r="L554" s="10">
        <v>3.6789627821348599E-2</v>
      </c>
      <c r="M554" s="4">
        <v>0.23731105680977665</v>
      </c>
      <c r="N554" s="4"/>
      <c r="O554" s="10">
        <f t="shared" si="19"/>
        <v>6</v>
      </c>
    </row>
    <row r="555" spans="1:15">
      <c r="A555" s="4"/>
      <c r="B555" s="4" t="s">
        <v>43</v>
      </c>
      <c r="C555" s="4">
        <v>31960.084479106379</v>
      </c>
      <c r="D555" s="4">
        <v>55150.000231686558</v>
      </c>
      <c r="E555" s="4">
        <v>18005.263531222445</v>
      </c>
      <c r="F555" s="4">
        <v>25107.841197031306</v>
      </c>
      <c r="G555" s="4">
        <v>27805.26547167734</v>
      </c>
      <c r="H555" s="4">
        <v>47444.842526129076</v>
      </c>
      <c r="I555" s="4"/>
      <c r="J555" s="10">
        <v>34245.54957280885</v>
      </c>
      <c r="K555" s="10">
        <v>18</v>
      </c>
      <c r="L555" s="10">
        <v>7.9431236238720018E-2</v>
      </c>
      <c r="M555" s="4">
        <v>0.51237024487046567</v>
      </c>
      <c r="N555" s="4"/>
      <c r="O555" s="10">
        <f t="shared" si="19"/>
        <v>6</v>
      </c>
    </row>
    <row r="556" spans="1:15">
      <c r="A556" s="4"/>
      <c r="B556" s="4" t="s">
        <v>44</v>
      </c>
      <c r="C556" s="16"/>
      <c r="D556" s="4">
        <v>4869.8888147040461</v>
      </c>
      <c r="E556" s="4">
        <v>11686.287681694828</v>
      </c>
      <c r="F556" s="4">
        <v>22606.858162243167</v>
      </c>
      <c r="G556" s="4">
        <v>47332.868827450446</v>
      </c>
      <c r="H556" s="16"/>
      <c r="I556" s="4"/>
      <c r="J556" s="10">
        <v>21623.975871523122</v>
      </c>
      <c r="K556" s="10">
        <v>19</v>
      </c>
      <c r="L556" s="10">
        <v>5.0155981063160791E-2</v>
      </c>
      <c r="M556" s="4">
        <v>0.32353055946173254</v>
      </c>
      <c r="N556" s="4"/>
      <c r="O556" s="10">
        <f t="shared" si="19"/>
        <v>4</v>
      </c>
    </row>
    <row r="557" spans="1:15">
      <c r="A557" s="4"/>
      <c r="B557" s="4"/>
      <c r="C557" s="4"/>
      <c r="D557" s="4"/>
      <c r="E557" s="4"/>
      <c r="F557" s="4"/>
      <c r="G557" s="4"/>
      <c r="H557" s="4"/>
      <c r="I557" s="4"/>
      <c r="J557" s="10"/>
      <c r="K557" s="10"/>
      <c r="L557" s="10"/>
      <c r="M557" s="4"/>
      <c r="N557" s="4"/>
      <c r="O557" s="10"/>
    </row>
    <row r="558" spans="1:15">
      <c r="A558" s="4"/>
      <c r="B558" s="4"/>
      <c r="C558" s="4"/>
      <c r="D558" s="4"/>
      <c r="E558" s="4"/>
      <c r="F558" s="4"/>
      <c r="G558" s="4"/>
      <c r="H558" s="4" t="s">
        <v>38</v>
      </c>
      <c r="I558" s="4"/>
      <c r="J558" s="10">
        <v>43113454.094921052</v>
      </c>
      <c r="K558" s="10"/>
      <c r="L558" s="10">
        <v>99.999999999999972</v>
      </c>
      <c r="M558" s="4">
        <v>99.999999999999943</v>
      </c>
      <c r="N558" s="4"/>
      <c r="O558" s="10"/>
    </row>
    <row r="559" spans="1:15">
      <c r="A559" s="4"/>
      <c r="B559" s="4"/>
      <c r="C559" s="4"/>
      <c r="D559" s="4"/>
      <c r="E559" s="4"/>
      <c r="F559" s="4"/>
      <c r="G559" s="4"/>
      <c r="H559" s="4"/>
      <c r="I559" s="4"/>
      <c r="J559" s="10"/>
      <c r="K559" s="10"/>
      <c r="L559" s="10"/>
      <c r="M559" s="4"/>
      <c r="N559" s="4"/>
      <c r="O559" s="10"/>
    </row>
    <row r="560" spans="1:15">
      <c r="A560" s="6"/>
      <c r="B560" s="6"/>
      <c r="C560" s="6"/>
      <c r="D560" s="6"/>
      <c r="E560" s="6"/>
      <c r="F560" s="6"/>
      <c r="G560" s="6"/>
      <c r="H560" s="6" t="s">
        <v>39</v>
      </c>
      <c r="I560" s="6"/>
      <c r="J560" s="11">
        <v>6683750.650170289</v>
      </c>
      <c r="K560" s="11"/>
      <c r="L560" s="11"/>
      <c r="M560" s="6"/>
      <c r="N560" s="6"/>
      <c r="O560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4" ma:contentTypeDescription="Create a new document." ma:contentTypeScope="" ma:versionID="593228f9f16e9038f7a73be3005cf05f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cc0b1d4ac516058fc326d2a0b730cb72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EBAD6F-BC6B-48F6-B558-A4D56EFB24AC}"/>
</file>

<file path=customXml/itemProps2.xml><?xml version="1.0" encoding="utf-8"?>
<ds:datastoreItem xmlns:ds="http://schemas.openxmlformats.org/officeDocument/2006/customXml" ds:itemID="{7281657D-1C22-44E9-A516-C95EB0E18CAD}"/>
</file>

<file path=customXml/itemProps3.xml><?xml version="1.0" encoding="utf-8"?>
<ds:datastoreItem xmlns:ds="http://schemas.openxmlformats.org/officeDocument/2006/customXml" ds:itemID="{C4BA4AB1-7F59-448B-B8C0-660190C23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Walkey</dc:creator>
  <cp:keywords/>
  <dc:description/>
  <cp:lastModifiedBy>Thota, Jyothi</cp:lastModifiedBy>
  <cp:revision/>
  <dcterms:created xsi:type="dcterms:W3CDTF">2022-07-21T14:54:19Z</dcterms:created>
  <dcterms:modified xsi:type="dcterms:W3CDTF">2022-11-08T20:44:17Z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  <property fmtid="{D5CDD505-2E9C-101B-9397-08002B2CF9AE}" pid="3" name="MediaServiceImageTags">
    <vt:lpwstr/>
  </property>
</Properties>
</file>